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7"/>
  <workbookPr filterPrivacy="1"/>
  <xr:revisionPtr revIDLastSave="0" documentId="13_ncr:1_{A9F4F213-8492-4637-AC8C-7A8FD2E00DF9}" xr6:coauthVersionLast="47" xr6:coauthVersionMax="47" xr10:uidLastSave="{00000000-0000-0000-0000-000000000000}"/>
  <bookViews>
    <workbookView xWindow="-27135" yWindow="-15525" windowWidth="23805" windowHeight="13905" tabRatio="802" firstSheet="1" activeTab="1" xr2:uid="{00000000-000D-0000-FFFF-FFFF00000000}"/>
  </bookViews>
  <sheets>
    <sheet name="表紙・もくじ" sheetId="2" r:id="rId1"/>
    <sheet name="(共通事項)" sheetId="29" r:id="rId2"/>
    <sheet name="(01)" sheetId="5" r:id="rId3"/>
    <sheet name="(02)" sheetId="18" r:id="rId4"/>
    <sheet name="(03)" sheetId="17" r:id="rId5"/>
    <sheet name="(04)" sheetId="16" r:id="rId6"/>
    <sheet name="(05)" sheetId="15" r:id="rId7"/>
    <sheet name="(06)" sheetId="14" r:id="rId8"/>
    <sheet name="(07)" sheetId="19" r:id="rId9"/>
    <sheet name="(08)" sheetId="20" r:id="rId10"/>
    <sheet name="(09)" sheetId="21" r:id="rId11"/>
    <sheet name="(10)" sheetId="22" r:id="rId12"/>
    <sheet name="(11)" sheetId="23" r:id="rId13"/>
    <sheet name="(12)" sheetId="24" r:id="rId14"/>
  </sheets>
  <externalReferences>
    <externalReference r:id="rId15"/>
  </externalReferences>
  <definedNames>
    <definedName name="_xlnm._FilterDatabase" localSheetId="1" hidden="1">'(共通事項)'!$A$12:$F$39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9" l="1"/>
  <c r="A2" i="24"/>
  <c r="A2" i="23"/>
  <c r="A2" i="22"/>
  <c r="A2" i="21"/>
  <c r="A2" i="20"/>
  <c r="A2" i="19"/>
  <c r="A2" i="14"/>
  <c r="A2" i="15"/>
  <c r="A2" i="16"/>
  <c r="A2" i="17"/>
  <c r="A2" i="18"/>
  <c r="A2" i="5"/>
  <c r="A1" i="24"/>
  <c r="A1" i="23"/>
  <c r="A1" i="22"/>
  <c r="A1" i="21"/>
  <c r="A1" i="20"/>
  <c r="A1" i="19"/>
  <c r="A1" i="5"/>
  <c r="A1" i="18"/>
  <c r="A1" i="17"/>
  <c r="A1" i="16"/>
  <c r="A1" i="15"/>
  <c r="A1" i="14"/>
</calcChain>
</file>

<file path=xl/sharedStrings.xml><?xml version="1.0" encoding="utf-8"?>
<sst xmlns="http://schemas.openxmlformats.org/spreadsheetml/2006/main" count="582" uniqueCount="361">
  <si>
    <t>第13回研究提案募集（RFP）質疑応答</t>
    <phoneticPr fontId="1"/>
  </si>
  <si>
    <t xml:space="preserve"> ご覧になりたい研究課題名をクリックしてください</t>
    <phoneticPr fontId="1"/>
  </si>
  <si>
    <t>共通事項</t>
    <phoneticPr fontId="1"/>
  </si>
  <si>
    <t>(01) 月面物流モビリティオープンプラットフォーム </t>
    <phoneticPr fontId="1"/>
  </si>
  <si>
    <t>(02) 月面鉱物資源を活用した金属・酸素抽出技術と鉱物資源利用技術の獲得 </t>
    <phoneticPr fontId="1"/>
  </si>
  <si>
    <t>(03) 大電力レーザー給電用耐強照射性光電変換パネル </t>
    <phoneticPr fontId="1"/>
  </si>
  <si>
    <t>(04) 月面用ヒートポンプシステムに関する研究開発 </t>
    <rPh sb="5" eb="7">
      <t>ゲツメン</t>
    </rPh>
    <rPh sb="7" eb="8">
      <t>ヨウ</t>
    </rPh>
    <phoneticPr fontId="1"/>
  </si>
  <si>
    <t>(05) レゴリスを媒体とした非接触送電技術の研究</t>
    <phoneticPr fontId="1"/>
  </si>
  <si>
    <t>(06) 月面環境耐性を有する電界給電送電技術の研究</t>
    <rPh sb="15" eb="17">
      <t>デンカイ</t>
    </rPh>
    <rPh sb="17" eb="19">
      <t>キュウデン</t>
    </rPh>
    <rPh sb="19" eb="21">
      <t>ソウデン</t>
    </rPh>
    <rPh sb="21" eb="23">
      <t>ギジュツ</t>
    </rPh>
    <phoneticPr fontId="1"/>
  </si>
  <si>
    <t>(07) 試作を介さないフィルタ特性を制御可能な新規電波吸収体</t>
    <rPh sb="5" eb="7">
      <t>シサク</t>
    </rPh>
    <rPh sb="8" eb="9">
      <t>カイ</t>
    </rPh>
    <phoneticPr fontId="1"/>
  </si>
  <si>
    <t>(08) 月面建機のための自動掘削制御技術の開発 </t>
    <phoneticPr fontId="1"/>
  </si>
  <si>
    <t>(09) 月面建機のための高負荷対応の小型軽量アクチュエータの開発 </t>
    <phoneticPr fontId="1"/>
  </si>
  <si>
    <t>(10) 宇宙機搭載デジタルコヒーレントLiDARのための光集積回路技術 </t>
    <phoneticPr fontId="1"/>
  </si>
  <si>
    <t>(11) フレキシブルで施工性の高い空間連結技術​ </t>
    <phoneticPr fontId="1"/>
  </si>
  <si>
    <t xml:space="preserve">(12) 月面拠点構築のためのレゴリス検知・集塵技術の開発 </t>
    <phoneticPr fontId="1"/>
  </si>
  <si>
    <t xml:space="preserve"> ご覧になりたい項目をクリックしてください</t>
    <rPh sb="8" eb="10">
      <t>コウモク</t>
    </rPh>
    <phoneticPr fontId="1"/>
  </si>
  <si>
    <t>１．RFP制度について</t>
    <rPh sb="5" eb="7">
      <t>セイド</t>
    </rPh>
    <phoneticPr fontId="3"/>
  </si>
  <si>
    <t>２．提案書の書き方について</t>
    <rPh sb="2" eb="4">
      <t>テイアン</t>
    </rPh>
    <rPh sb="6" eb="7">
      <t>カ</t>
    </rPh>
    <rPh sb="8" eb="9">
      <t>カタ</t>
    </rPh>
    <phoneticPr fontId="3"/>
  </si>
  <si>
    <t>３．研究計画・研究体制について</t>
    <rPh sb="2" eb="4">
      <t>ケンキュウ</t>
    </rPh>
    <rPh sb="4" eb="6">
      <t>ケイカク</t>
    </rPh>
    <rPh sb="7" eb="9">
      <t>ケンキュウ</t>
    </rPh>
    <rPh sb="9" eb="11">
      <t>タイセイ</t>
    </rPh>
    <phoneticPr fontId="3"/>
  </si>
  <si>
    <t>４．研究費について</t>
    <rPh sb="2" eb="4">
      <t>ケンキュウ</t>
    </rPh>
    <rPh sb="4" eb="5">
      <t>ヒ</t>
    </rPh>
    <phoneticPr fontId="3"/>
  </si>
  <si>
    <t>５．選考について</t>
    <rPh sb="2" eb="4">
      <t>センコウ</t>
    </rPh>
    <phoneticPr fontId="3"/>
  </si>
  <si>
    <t>６．知的財産等成果の取り扱い、事業化について</t>
    <rPh sb="2" eb="4">
      <t>チテキ</t>
    </rPh>
    <rPh sb="4" eb="6">
      <t>ザイサン</t>
    </rPh>
    <rPh sb="6" eb="7">
      <t>トウ</t>
    </rPh>
    <rPh sb="7" eb="9">
      <t>セイカ</t>
    </rPh>
    <rPh sb="10" eb="11">
      <t>ト</t>
    </rPh>
    <rPh sb="12" eb="13">
      <t>アツカ</t>
    </rPh>
    <rPh sb="15" eb="18">
      <t>ジギョウカ</t>
    </rPh>
    <phoneticPr fontId="3"/>
  </si>
  <si>
    <t>７．秘密保持契約について</t>
    <rPh sb="2" eb="8">
      <t>ヒミツホジケイヤク</t>
    </rPh>
    <phoneticPr fontId="3"/>
  </si>
  <si>
    <t>８．その他</t>
    <rPh sb="4" eb="5">
      <t>タ</t>
    </rPh>
    <phoneticPr fontId="3"/>
  </si>
  <si>
    <t>もくじへ戻る</t>
    <rPh sb="4" eb="5">
      <t>モド</t>
    </rPh>
    <phoneticPr fontId="3"/>
  </si>
  <si>
    <t>質　問</t>
    <rPh sb="0" eb="1">
      <t>シツ</t>
    </rPh>
    <rPh sb="2" eb="3">
      <t>トイ</t>
    </rPh>
    <phoneticPr fontId="3"/>
  </si>
  <si>
    <t>回　答</t>
    <rPh sb="0" eb="1">
      <t>カイ</t>
    </rPh>
    <rPh sb="2" eb="3">
      <t>コタエ</t>
    </rPh>
    <phoneticPr fontId="3"/>
  </si>
  <si>
    <t>9月4日
公開</t>
    <rPh sb="1" eb="2">
      <t>ガツ</t>
    </rPh>
    <rPh sb="3" eb="4">
      <t>ニチ</t>
    </rPh>
    <rPh sb="5" eb="7">
      <t>コウカイ</t>
    </rPh>
    <phoneticPr fontId="1"/>
  </si>
  <si>
    <t>本RFP公募と宇宙戦略基金との重複申請の回避と適切な切り分けについて、ご教示ください。
【Q1】本RFPと、要素技術の汎用化を目的とする宇宙戦略基金への同時申請は、提案書への申告（明記）を前提に許容されますか。
【Q2】同時申請の場合に「同様の内容」と判断される基準は何でしょうか。主としてどの観点（研究目的・対象環境、要素技術の範囲、研究体制、資金の使途等）を重視されますか。
【Q3】切り分け案の例として、宇宙戦略基金では用途横断（汎用）を志向した要素技術の成熟化、本RFPでは特定環境に特化したシステムの成立性・適用検証、というのが当方の理解ですが、その切り分けであれば重複に該当せず採択対象となり得ると理解してよいでしょうか。判断の目安やNG／OKの具体例があればご提示ください。
【Q4】両事業が採択された場合の相互補完の可否について、例えば「情報連携は可／資金の混用は不可／成果物・知財の取り扱い」など、許容される運用上の留意点や代表的な運用例があればご教示ください。</t>
    <phoneticPr fontId="1"/>
  </si>
  <si>
    <t>【Q１】研究提案書 2項「（６）他の研究資金（宇宙戦略基金等、JAXA 内の他部門の資金を含む）獲得・申請状況」に記載の上、ご提案ください。
【Q２】宇宙戦略基金等、JAXA 内の他部門の資金への同時申請の有無に関わらず、募集要項 別紙2 「審査基準（採択時）」に基づき、審査致します。
【Q３】宇宙探査イノベーションハブでは共同研究による技術成熟度の向上を目指しております。先のご質問と同様、宇宙戦略基金等、JAXA 内の他部門の資金への同時申請の有無に関わらず、募集要項 別紙2 「審査基準（採択時）」に基づき、審査致します。
【Q４】現時点ではそのような案件はございません。提案内容に応じて、募集要項 別紙2 「審査基準（採択時）」に基づき、審査致します。</t>
    <phoneticPr fontId="1"/>
  </si>
  <si>
    <t>チャレンジ型の採択の件数について、目安を教えてください。</t>
    <phoneticPr fontId="1"/>
  </si>
  <si>
    <t>公募開始時点で件数は決まっておらず、全体のリソースの配分の状況等、バランスを見て設定したいと考えています。チャレンジ型は、シーズ型の研究も取り入れて、裾野拡大にも取り組んでいきたいという趣旨であるため、極力多く採択したいと考えております。ぜひ積極的にご応募ください。</t>
    <rPh sb="0" eb="4">
      <t>コウボカイシ</t>
    </rPh>
    <rPh sb="10" eb="11">
      <t>キ</t>
    </rPh>
    <rPh sb="46" eb="47">
      <t>カンガ</t>
    </rPh>
    <rPh sb="75" eb="77">
      <t>スソノ</t>
    </rPh>
    <rPh sb="77" eb="79">
      <t>カクダイ</t>
    </rPh>
    <rPh sb="81" eb="82">
      <t>ト</t>
    </rPh>
    <rPh sb="83" eb="84">
      <t>ク</t>
    </rPh>
    <phoneticPr fontId="1"/>
  </si>
  <si>
    <t>9月5日
公開</t>
    <rPh sb="1" eb="2">
      <t>ガツ</t>
    </rPh>
    <rPh sb="3" eb="4">
      <t>ニチ</t>
    </rPh>
    <rPh sb="5" eb="7">
      <t>コウカイ</t>
    </rPh>
    <phoneticPr fontId="1"/>
  </si>
  <si>
    <t>公募のスケジュールについて伺います。
ゲームチェンジ型とシステム型は結果通知が12月頃・研究開始が4月頃に対して、チャレンジ型は結果発表11月・研究開始が1月頃と若干早くなっているが、何か意味があるのでしょうか。</t>
    <rPh sb="13" eb="14">
      <t>ウカガ</t>
    </rPh>
    <phoneticPr fontId="1"/>
  </si>
  <si>
    <t>チャレンジ型については、規模は小さいが、早いサイクルで回して成果の創出を急ぐような機動性のある制度設計としています。そのためシステム型、ゲームチェンジ型に比べて評価プロセスを若干簡素化しております。</t>
    <rPh sb="91" eb="92">
      <t>カ</t>
    </rPh>
    <phoneticPr fontId="1"/>
  </si>
  <si>
    <t>チャレンジ型の研究開始は来年の1月からになっているが、企業の年度による事業開始は4月からとなります。チャレンジ型も４月から研究をスタートすることは可能でしょうか。</t>
    <phoneticPr fontId="1"/>
  </si>
  <si>
    <t>チャレンジ型は、研究期間一年で取り組んだ成果を、例えば次のRFP14以降のRFIに反映していただきたい、という観点で、前倒しのスケジュールを組んでいます。実際に手続き等々を鑑みるともう少し時間かかるというケースもあろうかと思われるため、着手にあたり事務局と相談いただければ、と思います。</t>
    <rPh sb="34" eb="36">
      <t>イコウ</t>
    </rPh>
    <phoneticPr fontId="1"/>
  </si>
  <si>
    <t>応募の時点でJAXAの研究者の方とチームアップしている必要はあるのでしょうか。</t>
    <phoneticPr fontId="1"/>
  </si>
  <si>
    <t>提案段階で、JAXAの研究者とチームアップしておく必要はありません。テーマを元に、JAXA側で対応する研究者をアサインいたします。</t>
    <phoneticPr fontId="1"/>
  </si>
  <si>
    <t>今回のRFP課題の締切に提出が間に合わない場合、今年の募集課題はもう当分募集されないと理解しておいた方が良いのでしょうか。それとも来年以降も課題として募集される可能性があるのか、伺いたいです。</t>
    <rPh sb="6" eb="8">
      <t>カダイ</t>
    </rPh>
    <rPh sb="27" eb="29">
      <t>ボシュウ</t>
    </rPh>
    <rPh sb="29" eb="31">
      <t>カダイ</t>
    </rPh>
    <rPh sb="36" eb="38">
      <t>ボシュウ</t>
    </rPh>
    <rPh sb="70" eb="72">
      <t>カダイ</t>
    </rPh>
    <phoneticPr fontId="1"/>
  </si>
  <si>
    <t>RFP 13で課題設定した課題については、この募集期間で一旦クローズになります。ただし、課題によっては、RFP14以降でも継続して設定され、つながっていく場合も有ります。</t>
    <rPh sb="13" eb="15">
      <t>カダイ</t>
    </rPh>
    <rPh sb="44" eb="46">
      <t>カダイ</t>
    </rPh>
    <rPh sb="57" eb="59">
      <t>イコウ</t>
    </rPh>
    <phoneticPr fontId="1"/>
  </si>
  <si>
    <t>過去の質問</t>
  </si>
  <si>
    <t>今回多数の提案があったが、今後、例えば今回関連しないようなRFIについては、引き続きゲームチェンジ型に載せていくのでしょうか。それとも再び新たに、課題設定されるのか教えていただきたいです。</t>
    <phoneticPr fontId="1"/>
  </si>
  <si>
    <t>いずれのRFIも非常に興味深く、公募課題を可能な限り多く設定したいところではあったが、限度もあることから、国際宇宙探査のロードマップ、あるいは日本の国際宇宙探査シナリオ（案）に沿う観点から絞り込みを行いました。出していただいたRFIは次回以降の課題設定においても設定の参考資料となるため、重要と考えられるものについては引き続き意見交換したいと考えています。</t>
    <phoneticPr fontId="1"/>
  </si>
  <si>
    <t>過去のRFPでは、地上と他の惑星と両方の利用が非常に重要視されているデュアルユースのような提案もあったかと思っている。今回も全体を通してやはりデュアルユースをすごく重要視されるかどうか伺いたいです。</t>
    <phoneticPr fontId="1"/>
  </si>
  <si>
    <t>昨今の世界的な宇宙探査の状況を踏まえ、将来的に宇宙での事業化が期待できる研究課題の設定と研究提案をとりあげていきたいと考えているが、技術を磨き維持するためには従来どおり地上での産業展開や投資が必要と思われるため、考え方は変りません。</t>
    <rPh sb="99" eb="100">
      <t>オモ</t>
    </rPh>
    <phoneticPr fontId="1"/>
  </si>
  <si>
    <t>今回応募した場合、次の年から宇宙探査ハブの取り組みや事業に応募は出来ない等の制限はあるのでしょうか。</t>
    <rPh sb="2" eb="4">
      <t>オウボ</t>
    </rPh>
    <rPh sb="29" eb="31">
      <t>オウボ</t>
    </rPh>
    <phoneticPr fontId="1"/>
  </si>
  <si>
    <t>制限されることはありませんい。別の研究課題に対する新しい研究提案として採択の評価を行います。</t>
    <phoneticPr fontId="1"/>
  </si>
  <si>
    <t>長期滞在を目的としたハビテーションの規模感というか、何年で、どれぐらい確実にこれが達成できるというレベルを要求されているのか。あるいは大きな風呂敷をひろげるような、直的な視野で考えるようなプロジェクトでもいいのか。または月面で実証試験が出来、すぐに使えるレベルを求められているのかお聞きしたいです。</t>
    <phoneticPr fontId="1"/>
  </si>
  <si>
    <t>特にハビテーションは先が長いものであり、実証に向けた確定した課題を今設定していくことは難しいと思う。ハピテーションには住環境、放射線からの防護、食料生産など幅広くあり、全て網羅的に研究を進めて行くことは難しいため、どこから研究していくべきかという議論がまず次世代コンセプト検討活動等で必要であると考えている。今回のハビテーションテーマは将来必要になるであろうという1つの要素技術に近いところをゲームチェンジ型として取り上げているという状況。今回応募いただく研究提案についてはゲームチェンジ型からシステム型へと発展し、最終的に実証に向かうことを意識した提案をいただければ、非常に嬉しく思う。</t>
  </si>
  <si>
    <t>共同提案機関として企業様にご参画頂くことを検討中ですが（研究実施体制にも記載），JAXA様からの提供額はゼロ円とすることを希望されています。この場合，課題採択時に，当該企業様とJAXA様との間で契約書を交わす必要はございますでしょうか。また，同じく課題採択時に，当該企業様のお名前はHPなどに掲載されますでしょうか。</t>
    <phoneticPr fontId="1"/>
  </si>
  <si>
    <t>企業の参画にあたり全額自己資金とする場合でも、提案が採択された場合は共同研究契約を締結する必要があります。
企業名ついては、公開可能であれば公開させていただいていますが、企業様が非公開をご希望される場合は相談とさせていただきます。</t>
    <phoneticPr fontId="1"/>
  </si>
  <si>
    <t>募集締切までに社内調整が間に合わない場合には、募集期間の延長や募集締切後の受付をしてもらえますか？</t>
    <rPh sb="0" eb="2">
      <t>ボシュウ</t>
    </rPh>
    <rPh sb="2" eb="3">
      <t>シ</t>
    </rPh>
    <rPh sb="3" eb="4">
      <t>キ</t>
    </rPh>
    <rPh sb="7" eb="9">
      <t>シャナイ</t>
    </rPh>
    <rPh sb="9" eb="11">
      <t>チョウセイ</t>
    </rPh>
    <rPh sb="12" eb="13">
      <t>マ</t>
    </rPh>
    <rPh sb="14" eb="15">
      <t>ア</t>
    </rPh>
    <rPh sb="18" eb="20">
      <t>バアイ</t>
    </rPh>
    <rPh sb="23" eb="25">
      <t>ボシュウ</t>
    </rPh>
    <rPh sb="25" eb="27">
      <t>キカン</t>
    </rPh>
    <rPh sb="28" eb="30">
      <t>エンチョウ</t>
    </rPh>
    <rPh sb="31" eb="33">
      <t>ボシュウ</t>
    </rPh>
    <rPh sb="33" eb="34">
      <t>シ</t>
    </rPh>
    <rPh sb="34" eb="35">
      <t>キ</t>
    </rPh>
    <rPh sb="35" eb="36">
      <t>ゴ</t>
    </rPh>
    <rPh sb="37" eb="39">
      <t>ウケツケ</t>
    </rPh>
    <phoneticPr fontId="3"/>
  </si>
  <si>
    <t>申し訳ありませんが、募集期間の延長、募集締切後の受付はしておりません。</t>
    <rPh sb="0" eb="1">
      <t>モウ</t>
    </rPh>
    <rPh sb="2" eb="3">
      <t>ワケ</t>
    </rPh>
    <rPh sb="10" eb="12">
      <t>ボシュウ</t>
    </rPh>
    <rPh sb="12" eb="14">
      <t>キカン</t>
    </rPh>
    <rPh sb="15" eb="17">
      <t>エンチョウ</t>
    </rPh>
    <rPh sb="18" eb="20">
      <t>ボシュウ</t>
    </rPh>
    <rPh sb="20" eb="22">
      <t>シメキリ</t>
    </rPh>
    <rPh sb="22" eb="23">
      <t>ゴ</t>
    </rPh>
    <rPh sb="24" eb="26">
      <t>ウケツケ</t>
    </rPh>
    <phoneticPr fontId="3"/>
  </si>
  <si>
    <t>本制度で実施する研究は地上の応用がメインでしょうか？</t>
    <rPh sb="0" eb="1">
      <t>ホン</t>
    </rPh>
    <rPh sb="1" eb="3">
      <t>セイド</t>
    </rPh>
    <rPh sb="4" eb="6">
      <t>ジッシ</t>
    </rPh>
    <rPh sb="8" eb="10">
      <t>ケンキュウ</t>
    </rPh>
    <rPh sb="11" eb="13">
      <t>チジョウ</t>
    </rPh>
    <rPh sb="14" eb="16">
      <t>オウヨウ</t>
    </rPh>
    <phoneticPr fontId="3"/>
  </si>
  <si>
    <t>既存の地上の技術を宇宙に応用する研究もあれば、これから技術的な成熟度を高めていき、宇宙・地上の両方への適用を目指す研究もあります。</t>
    <rPh sb="0" eb="2">
      <t>キゾン</t>
    </rPh>
    <rPh sb="3" eb="5">
      <t>チジョウ</t>
    </rPh>
    <rPh sb="6" eb="8">
      <t>ギジュツ</t>
    </rPh>
    <rPh sb="9" eb="11">
      <t>ウチュウ</t>
    </rPh>
    <rPh sb="12" eb="14">
      <t>オウヨウ</t>
    </rPh>
    <rPh sb="16" eb="18">
      <t>ケンキュウ</t>
    </rPh>
    <rPh sb="27" eb="30">
      <t>ギジュツテキ</t>
    </rPh>
    <rPh sb="31" eb="34">
      <t>セイジュクド</t>
    </rPh>
    <rPh sb="35" eb="36">
      <t>タカ</t>
    </rPh>
    <rPh sb="57" eb="59">
      <t>ケンキュウ</t>
    </rPh>
    <phoneticPr fontId="3"/>
  </si>
  <si>
    <t>月面用途を中心にした提案にすべきでしょうか？それとも地上用途用の技術をメインにした提案をすべきでしょうか？</t>
    <rPh sb="0" eb="2">
      <t>ゲツメン</t>
    </rPh>
    <rPh sb="2" eb="4">
      <t>ヨウト</t>
    </rPh>
    <rPh sb="5" eb="7">
      <t>チュウシン</t>
    </rPh>
    <rPh sb="10" eb="12">
      <t>テイアン</t>
    </rPh>
    <rPh sb="26" eb="28">
      <t>チジョウ</t>
    </rPh>
    <rPh sb="28" eb="30">
      <t>ヨウト</t>
    </rPh>
    <rPh sb="30" eb="31">
      <t>ヨウ</t>
    </rPh>
    <rPh sb="32" eb="34">
      <t>ギジュツ</t>
    </rPh>
    <rPh sb="41" eb="43">
      <t>テイアン</t>
    </rPh>
    <phoneticPr fontId="3"/>
  </si>
  <si>
    <t>将来的に宇宙・地上どちらにも使用できる技術の研究を想定しております。地球用途へ使用する技術の研究をして宇宙に適用していくことでも、逆に、宇宙用途の研究が先行し、それを地上用途にも転用することでも構いません。RFP12からは、宇宙事業化を見据えたご提案も歓迎しております。</t>
    <rPh sb="46" eb="48">
      <t>ケンキュウ</t>
    </rPh>
    <phoneticPr fontId="3"/>
  </si>
  <si>
    <t>募集要項の方に、これまでのRFPにて採択された研究テーマとの組み合わせによる提案も期待すると書かれているが、例えば複数の課題の目標を達成するような提案をしてもよいのでしょうか。</t>
    <phoneticPr fontId="1"/>
  </si>
  <si>
    <t>基本的には、それぞれの研究に対して個別の研究提案をお願いしたいと考えています。一つの共通した方法が複数の課題を解決するということであれば、その方法がそれぞれの課題に対してどのように効果を生むのかを研究提案に明示して書いていただければと思います。</t>
    <rPh sb="32" eb="33">
      <t>カンガ</t>
    </rPh>
    <rPh sb="117" eb="118">
      <t>オモ</t>
    </rPh>
    <phoneticPr fontId="1"/>
  </si>
  <si>
    <t>複数の募集課題に提案できますか？</t>
    <phoneticPr fontId="1"/>
  </si>
  <si>
    <t>可能です。それぞれの募集課題に対応した提案をいただければ幸いです。なお、１つの研究提案書には１つの研究提案しか書けませんので、複数ご提案いただく場合には、それぞれ研究提案書を１通作成ください。</t>
    <rPh sb="0" eb="2">
      <t>カノウ</t>
    </rPh>
    <phoneticPr fontId="1"/>
  </si>
  <si>
    <t>既に多くの論文が公表されており、大学等研究機関との共同研究開発で商品化した既存の技術を提案する場合もRFPの対象になりますか？</t>
    <phoneticPr fontId="1"/>
  </si>
  <si>
    <t>その既存技術を高める・適用範囲を広げるなどのために解決すべき課題があり、研究要素があるのであれば対象となります。一方ですでに完成した技術を宇宙に適用するためだけの研究は本制度の対象となりません。</t>
    <phoneticPr fontId="1"/>
  </si>
  <si>
    <t>ゲームチェンジ型からシステム型へのステップアップについて明確な基準はないと推察しますが、これまでの事例からどのような成果が出た場合にステップアップさせるという判断につながったのでしょうか？</t>
    <phoneticPr fontId="1"/>
  </si>
  <si>
    <t>宇宙探査への適用、社会実装への期待が持たれる研究成果を創出したテーマを対象としております。具体的な事業化、社会実装への計画や体制が期待されることを重要と考えております。</t>
    <rPh sb="49" eb="52">
      <t>ジギョウカ</t>
    </rPh>
    <phoneticPr fontId="1"/>
  </si>
  <si>
    <t>RFIを出しても必ずしも共同研究者にならないと理解していますが、RFP時点でRFIの情報提供者以外が共同研究を実行することがあるということでしょうか？</t>
    <rPh sb="42" eb="47">
      <t>ジョウホウテイキョウシャ</t>
    </rPh>
    <rPh sb="50" eb="54">
      <t>キョウドウケンキュウ</t>
    </rPh>
    <phoneticPr fontId="1"/>
  </si>
  <si>
    <t>RFIで情報提供いただいた方以外の方がRFPで採択される（研究を実施する）ことはあります。あくまでRFIは募集課題を設定するための参考情報をいただくものであり、RFPでは改めて具体的な研究提案を受け付けて研究実施者の選定を行います。</t>
    <rPh sb="4" eb="8">
      <t>ジョウホウテ</t>
    </rPh>
    <rPh sb="9" eb="14">
      <t>キョ</t>
    </rPh>
    <rPh sb="14" eb="16">
      <t>イガイ</t>
    </rPh>
    <rPh sb="17" eb="18">
      <t>カタ</t>
    </rPh>
    <rPh sb="23" eb="25">
      <t>サイタク</t>
    </rPh>
    <rPh sb="29" eb="31">
      <t>ケンキュウ</t>
    </rPh>
    <rPh sb="32" eb="34">
      <t>ジッシ</t>
    </rPh>
    <rPh sb="53" eb="57">
      <t>ボシュウカダイ</t>
    </rPh>
    <rPh sb="58" eb="60">
      <t>セッテイ</t>
    </rPh>
    <rPh sb="65" eb="69">
      <t>サンコウジョウホウ</t>
    </rPh>
    <rPh sb="85" eb="86">
      <t>アラタ</t>
    </rPh>
    <rPh sb="88" eb="91">
      <t>グタイテキ</t>
    </rPh>
    <rPh sb="92" eb="96">
      <t>ケンキュウテイアン</t>
    </rPh>
    <rPh sb="97" eb="98">
      <t>ウ</t>
    </rPh>
    <rPh sb="99" eb="100">
      <t>ツ</t>
    </rPh>
    <rPh sb="102" eb="106">
      <t>ケンキュウジッシ</t>
    </rPh>
    <rPh sb="106" eb="107">
      <t>シャ</t>
    </rPh>
    <rPh sb="108" eb="110">
      <t>センテイ</t>
    </rPh>
    <rPh sb="111" eb="112">
      <t>オコナ</t>
    </rPh>
    <phoneticPr fontId="1"/>
  </si>
  <si>
    <t>情報提供を受けて研究課題が決まると理解しますが、情報提供した者も応募することになるのでしょうか？</t>
    <phoneticPr fontId="1"/>
  </si>
  <si>
    <t>RFPの募集課題に対して研究実施を希望される場合には改めて研究提案をお願いします。RFIはあくまで募集課題を設定するための参考情報をいただくものであり、RFIでいただいた情報をそのままRFPの応募として受理してはおりません。</t>
    <rPh sb="4" eb="6">
      <t>ボシュウ</t>
    </rPh>
    <rPh sb="6" eb="8">
      <t>カダイ</t>
    </rPh>
    <rPh sb="9" eb="10">
      <t>タイ</t>
    </rPh>
    <rPh sb="12" eb="16">
      <t>ケンキュウジッシ</t>
    </rPh>
    <rPh sb="17" eb="19">
      <t>キボウ</t>
    </rPh>
    <rPh sb="22" eb="24">
      <t>バアイ</t>
    </rPh>
    <rPh sb="26" eb="27">
      <t>アラタ</t>
    </rPh>
    <rPh sb="29" eb="33">
      <t>ケンキュウテイアン</t>
    </rPh>
    <rPh sb="35" eb="36">
      <t>ネガ</t>
    </rPh>
    <rPh sb="85" eb="87">
      <t>ジョウホウ</t>
    </rPh>
    <rPh sb="96" eb="98">
      <t>オウボ</t>
    </rPh>
    <rPh sb="101" eb="103">
      <t>ジュリ</t>
    </rPh>
    <phoneticPr fontId="1"/>
  </si>
  <si>
    <t>宇宙実証型については公募されるのでしょうか、また、これまでの実績を知りたいです。</t>
    <phoneticPr fontId="1"/>
  </si>
  <si>
    <t>宇宙実証型の設立以前にSORA-Qや全固体電池、袋型植物栽培など宇宙実証に進んだ研究はありますが、宇宙実証型としての実績はまだありません。RFP共同研究成果を活かした次のステップとして機構内、参画企業と相談の上、効果的な実証の形、資金の適切性等を総合的に判断する制度であり、直接宇宙実証型へのエントリは受け付けておらず公募資料には掲載していませんが、今後実績を作っていきたいと考えています。</t>
    <phoneticPr fontId="1"/>
  </si>
  <si>
    <t>宇宙へ技術展開していくには、自社の都合、課題意識だけではなく、政府等の方針と合致する必要があると考えます。タイムリーな提案をするには、どこに相談すればいいでしょうか</t>
    <phoneticPr fontId="1"/>
  </si>
  <si>
    <t>情報提供要請（RFI）は年１～２回の頻度で実施し、RFP実施のために便宜的な締め切り日を設けていますが、情報提供は常時受け付けています。ご提案やご相談があれば情報提供をいただきたいです。</t>
    <rPh sb="18" eb="20">
      <t>ヒンド</t>
    </rPh>
    <rPh sb="21" eb="23">
      <t>ジッシ</t>
    </rPh>
    <phoneticPr fontId="1"/>
  </si>
  <si>
    <t>「ゲームチェンジ型課題」として課題を提案されているのですが、課題のどの部分がゲームチェンジを引き起こすか、教えていただけないでしょうか。今後応募する場合の参考にさせていただきたいと思います。</t>
    <phoneticPr fontId="1"/>
  </si>
  <si>
    <t>「ゲームチェンジ型」とは共同研究というオープンイノベーションにより、社会と宇宙開発利用に新しい価値を生み出すことを期待して名付けた研究類型です。宇宙探査イノベーションハブから提示した課題そのものがゲームチェンジであるという意味ではなく、それぞれの課題に対して応募者様方の革新的なシーズに基づく提案を共同研究として進めて行くことを考えております。</t>
    <phoneticPr fontId="1"/>
  </si>
  <si>
    <t>募集要項では下記の通り、
　・　RFP内容については原則非公開
　・　研究成果については、場合に応じて公開
　・　知財については提案者のみで発明を行った場合については単独保有可
と見受けられます。
研究成果の扱いについて、事業戦略や知財戦略の兼ね合いから、一部成果を抽象化して報告する等の可能性があるかと思いますが、対外的な成果発表の要求がある際には、ある程度成果抽象化や一般化した報告を実施することは可能でしょうか。あるいは、全成果を細部にわたって報告・公開が必要となりますでしょうか。</t>
    <phoneticPr fontId="1"/>
  </si>
  <si>
    <t>JAXA内での成果報告会等（対外的でない場）でのご報告は、詳細に行っていただきますようお願いいたします。
なお、対外的な成果公開における公開内容の範囲や抽象化等につきましては、成果公開のご協力をJAXAからお願いする際に、ご相談いただくことが可能です。</t>
    <phoneticPr fontId="1"/>
  </si>
  <si>
    <t>研究開始前のパートナー連携の位置づけにつきまして、
本研究の提案にあたりまして、これまでパートナーと研究・開発した技術アセットを一部活用/拡張して研究遂行を実施することを検討しております。
本研究のスコープ内では、上記パートナーへの委託・外注を行う予定はありませんが、この場合、『研究提案書』の研究実施体制にパートナーの名前を記載すべきでしょうか。また、記載を行わずに、本文中で『〇〇（パートナー名）との研究・開発した技術を活用し』等の文言を明示的に入れてもよろしいでしょうか。</t>
    <phoneticPr fontId="1"/>
  </si>
  <si>
    <t>研究実施体制にパートナーの名前の記載は不要です。
本文中にて明示いただくことは特段問題はございません。</t>
    <phoneticPr fontId="1"/>
  </si>
  <si>
    <t>カテゴリー選択に戻る</t>
    <rPh sb="5" eb="7">
      <t>センタク</t>
    </rPh>
    <rPh sb="8" eb="9">
      <t>モド</t>
    </rPh>
    <phoneticPr fontId="3"/>
  </si>
  <si>
    <t>２．提案書の書き方について</t>
    <rPh sb="2" eb="4">
      <t>テイアン</t>
    </rPh>
    <rPh sb="4" eb="5">
      <t>ショ</t>
    </rPh>
    <rPh sb="6" eb="7">
      <t>カ</t>
    </rPh>
    <rPh sb="8" eb="9">
      <t>カタ</t>
    </rPh>
    <phoneticPr fontId="3"/>
  </si>
  <si>
    <t>RFPの提案書のフォーマットに応募する課題を書く欄があるが、あらかじめ課題を決めて書くということで良いのでしょうか。どの課題に応募するか悩んでいる場合には複数書いても良いのか伺いたいです。</t>
    <rPh sb="15" eb="17">
      <t>オウボ</t>
    </rPh>
    <rPh sb="19" eb="21">
      <t>カダイ</t>
    </rPh>
    <rPh sb="60" eb="62">
      <t>カダイ</t>
    </rPh>
    <rPh sb="63" eb="65">
      <t>オウボ</t>
    </rPh>
    <phoneticPr fontId="1"/>
  </si>
  <si>
    <t>二つのご質問があり、前者は課題を決めて応募するのかということ、後者は複数の課題に提案してもよいか、という意味のご質問と理解しました。
前者に関しては、自身で課題を決めて提案書を提案いただくこととなります。ただ、この中に当てはまらない場合は、おそらくチャレンジ型が該当するかと思われるため、その場合はチャレンジ型という形でご記入いただきたいです。
後者については、複数の課題への応募は可能であるため、それぞれの募集課題に対応提案をいただければと思います。なお、一つの提案研究提案書には一つの研究提案しか書けないため、複数ご提案いただく場合には、それぞれ研究提案書を一通作成していただくこととなります。</t>
    <rPh sb="59" eb="61">
      <t>リカイ</t>
    </rPh>
    <rPh sb="132" eb="134">
      <t>ガイトウ</t>
    </rPh>
    <rPh sb="223" eb="224">
      <t>オモ</t>
    </rPh>
    <phoneticPr fontId="1"/>
  </si>
  <si>
    <t xml:space="preserve">企業概要（様式自由、PDF）はどの程度のものが必要でしょうか？パンフレットぐらいでよいのでしょうか？ </t>
    <phoneticPr fontId="1"/>
  </si>
  <si>
    <t>募集要項に記載している企業概要に関しては、様式自由となっております。ウェブサイト等で公開している企業概要、またはパンフレット等の写しで問題ありません。</t>
    <phoneticPr fontId="1"/>
  </si>
  <si>
    <r>
      <rPr>
        <sz val="12"/>
        <color theme="1"/>
        <rFont val="BIZ UDPゴシック"/>
        <family val="3"/>
        <charset val="128"/>
      </rPr>
      <t xml:space="preserve">資料１の【共通する留意事項】に、「一つの研究課題において複数の構成要素が示されている場合、特に記載されている場合を除き、そのうちいずれかの要素を満たす提案でも構いません」との記載があります。
</t>
    </r>
    <r>
      <rPr>
        <u/>
        <sz val="12"/>
        <color theme="1"/>
        <rFont val="BIZ UDPゴシック"/>
        <family val="3"/>
        <charset val="128"/>
      </rPr>
      <t xml:space="preserve">
</t>
    </r>
    <r>
      <rPr>
        <sz val="12"/>
        <color theme="1"/>
        <rFont val="BIZ UDPゴシック"/>
        <family val="3"/>
        <charset val="128"/>
      </rPr>
      <t>・この構成要素というのは、研究課題にある個々のキーワードと捉えてよろしいでしょうか。
・各課題においていずれかの要素を満たす提案でも構わないと受け取っているが問題ないでしょうか。</t>
    </r>
    <phoneticPr fontId="1"/>
  </si>
  <si>
    <t>募集する研究課題に、すべてを網羅して取り組むべきという注記がないものについては、いずれかの要素を切り出した提案も可能です。部分的な提案でも構わないということでご理解ください。</t>
    <rPh sb="6" eb="8">
      <t>カダイ</t>
    </rPh>
    <rPh sb="45" eb="47">
      <t>ヨウソ</t>
    </rPh>
    <phoneticPr fontId="1"/>
  </si>
  <si>
    <t>資料を拝見すると、共通する留意事項に、「過去のRFPにて採択された研究テーマとの組み合わせによる提案も期待します」と記載があります。過去の研究テーマに近しく、組み合わせて提案できると感じるテーマもありますが、その場合は、応募課題の部分に過去のテーマを記載した方が良いのでしょうか。また、過去のテーマと組み合わせて提案する際の留意事項があれば教えていただきたいです。</t>
    <rPh sb="143" eb="145">
      <t>カコ</t>
    </rPh>
    <rPh sb="150" eb="151">
      <t>ク</t>
    </rPh>
    <rPh sb="152" eb="153">
      <t>ア</t>
    </rPh>
    <rPh sb="156" eb="158">
      <t>テイアン</t>
    </rPh>
    <rPh sb="160" eb="161">
      <t>サイ</t>
    </rPh>
    <rPh sb="162" eb="166">
      <t>リュウイジコウ</t>
    </rPh>
    <phoneticPr fontId="1"/>
  </si>
  <si>
    <t>過去のテーマに参考にされたものがあれば、研究提案書にその旨書いていただくのが良いです。過去のテーマの部分を書く欄は任意になるが、参照したテーマとどういうところを組み合わせて取り組んでいるかについて、分かるように記載いただきたいです。</t>
    <phoneticPr fontId="1"/>
  </si>
  <si>
    <t xml:space="preserve">出口戦略で宇宙戦略基金への接続の可能性があるとの説明がありましたが、これから探査ハブ共同研究を開始した場合、宇宙戦略基金の第二期や第三期に間に合わないのではないかと思っています。 同時並行で提案・研究実施が可能か伺いたいです。 </t>
    <rPh sb="16" eb="19">
      <t>カノウセイ</t>
    </rPh>
    <rPh sb="38" eb="40">
      <t>タンサ</t>
    </rPh>
    <rPh sb="42" eb="46">
      <t>キョウドウケンキュウ</t>
    </rPh>
    <rPh sb="47" eb="49">
      <t>カイシ</t>
    </rPh>
    <rPh sb="82" eb="83">
      <t>オモ</t>
    </rPh>
    <rPh sb="95" eb="97">
      <t>テイアン</t>
    </rPh>
    <rPh sb="98" eb="102">
      <t>ケンキュウジッシ</t>
    </rPh>
    <phoneticPr fontId="1"/>
  </si>
  <si>
    <t>探査ハブと同時期に、他の研究資金に応募されている場合は、識別をお願いしております。宇宙戦略基金の採択のスケジュールと探査ハブ研究の実施スケジュールをシームレスにつなごうとすると、なかなか難しいというところがあります。宇宙戦略基金の研究は、事業化等に向けて事業者さんが主体となって取り組む活動です。一方、探査ハブは共同研究であり、JAXAと一緒になり研究の成果を得ていくという活動です。そのため、研究の特質などもよく考えていただき、ご提案いただくのが良いと考えます。探査ハブからの視点としては、探査ハブとの共同研究の成果を持って、宇宙戦略基金の方に応募いただくというのが、スムーズな流れで理想的と考えられます。</t>
    <rPh sb="6" eb="8">
      <t>ジキ</t>
    </rPh>
    <rPh sb="24" eb="26">
      <t>バアイ</t>
    </rPh>
    <rPh sb="41" eb="43">
      <t>ウチュウ</t>
    </rPh>
    <rPh sb="58" eb="60">
      <t>タンサ</t>
    </rPh>
    <rPh sb="108" eb="110">
      <t>ウチュウ</t>
    </rPh>
    <rPh sb="148" eb="150">
      <t>イッポウ</t>
    </rPh>
    <rPh sb="227" eb="228">
      <t>カンガ</t>
    </rPh>
    <rPh sb="239" eb="241">
      <t>シテン</t>
    </rPh>
    <phoneticPr fontId="1"/>
  </si>
  <si>
    <t>１．様式1：（６）他の研究資金（宇宙戦略基金等、JAXA内の他部門の資金を含む）獲得・申請状況
こちらへの記載は代表機関の状況（代表者関連のみ）で宜しいでしょうか．
全機関分記載すると10ページ程度という制限を超えてしまいます．
2．様式1：3．出口戦略（宇宙実証、宇宙探査プロジェクト適用、事業化 ）
代表者が大学の場合には，大学としての事業には該当しないため，記載不要となりますでしょうか？
あるいは分担機関の企業殿が記載すべきでしょうか？
３．様式2について
こちらは各機関が1枚ずつ作成か，全機関まとめて1ページ（5件まで）の作成か，どちらでしょうか？</t>
    <phoneticPr fontId="1"/>
  </si>
  <si>
    <t>１．ページ数はあくまで目安ですので、PDFで１０MBに収まる範囲内で、すべての機関分を記載いただけますと幸いです。
２．代表機関が大学の場合でも、共同提案機関の企業様と連携して今後どのような出口戦略を考えていらっしゃるか記入いただけますと幸いです。共同提案機関に企業がいらっしゃらない場合でも、今後の技術の適用先や、企業との連携及び事業化の可能性について可能な範囲でご記入ください。
３．全機関まとめての記載で構いません。また、件数に制限はありませんので、PDFで２MBに収まる範囲内で、記載ください。</t>
    <rPh sb="5" eb="6">
      <t>スウ</t>
    </rPh>
    <rPh sb="11" eb="13">
      <t>メヤス</t>
    </rPh>
    <rPh sb="27" eb="28">
      <t>オサ</t>
    </rPh>
    <rPh sb="30" eb="33">
      <t>ハンイナイ</t>
    </rPh>
    <rPh sb="39" eb="42">
      <t>キカンブン</t>
    </rPh>
    <rPh sb="43" eb="45">
      <t>キサイ</t>
    </rPh>
    <rPh sb="52" eb="53">
      <t>サイワ</t>
    </rPh>
    <rPh sb="61" eb="65">
      <t>ダイヒョウキカン</t>
    </rPh>
    <rPh sb="66" eb="68">
      <t>ダイガク</t>
    </rPh>
    <rPh sb="69" eb="71">
      <t>バアイ</t>
    </rPh>
    <rPh sb="74" eb="80">
      <t>キョウドウテイアンキカン</t>
    </rPh>
    <rPh sb="81" eb="84">
      <t>キギョウサマ</t>
    </rPh>
    <rPh sb="85" eb="87">
      <t>レンケイ</t>
    </rPh>
    <rPh sb="89" eb="91">
      <t>コンゴ</t>
    </rPh>
    <rPh sb="96" eb="100">
      <t>デグチセンリャク</t>
    </rPh>
    <rPh sb="101" eb="102">
      <t>カンガ</t>
    </rPh>
    <rPh sb="111" eb="113">
      <t>キニュウ</t>
    </rPh>
    <rPh sb="120" eb="121">
      <t>サイワ</t>
    </rPh>
    <rPh sb="125" eb="131">
      <t>キョウドウテイアンキカン</t>
    </rPh>
    <phoneticPr fontId="1"/>
  </si>
  <si>
    <t>『（６）外部資金獲得・申請状況①過去に外部資金等を受けて研究実施・・・』は本開発に関わる申請になるでしょうか？それとも本開発に関わらず弊社がこれまで実施してきた補助金が対象となりますでしょうか？</t>
    <phoneticPr fontId="1"/>
  </si>
  <si>
    <t>外部資金の記載について、本研究提案に係る申請を記載ください。今回応募いただく研究課題に関係のない研究に関する外部資金獲得・申請状況については記載いただく必要はございません。</t>
    <rPh sb="12" eb="15">
      <t>ホンケンキュウ</t>
    </rPh>
    <rPh sb="15" eb="17">
      <t>テイアン</t>
    </rPh>
    <rPh sb="18" eb="19">
      <t>カカワ</t>
    </rPh>
    <rPh sb="20" eb="22">
      <t>シンセイ</t>
    </rPh>
    <rPh sb="23" eb="25">
      <t>キサイ</t>
    </rPh>
    <phoneticPr fontId="1"/>
  </si>
  <si>
    <t>他の競争的資金で実施している研究と重複する内容でも提案できますか？</t>
    <rPh sb="0" eb="1">
      <t>タ</t>
    </rPh>
    <rPh sb="2" eb="5">
      <t>キョウソウテキ</t>
    </rPh>
    <rPh sb="5" eb="7">
      <t>シキン</t>
    </rPh>
    <rPh sb="8" eb="10">
      <t>ジッシ</t>
    </rPh>
    <rPh sb="14" eb="16">
      <t>ケンキュウ</t>
    </rPh>
    <rPh sb="17" eb="19">
      <t>チョウフク</t>
    </rPh>
    <rPh sb="21" eb="23">
      <t>ナイヨウ</t>
    </rPh>
    <rPh sb="25" eb="27">
      <t>テイアン</t>
    </rPh>
    <phoneticPr fontId="3"/>
  </si>
  <si>
    <t>他の競争的資金で実施している研究と重複した内容の提案は認められません。他の競争的資金を申請している場合、または申請予定がある場合は、研究提案書にその旨をお書きの上、実施内容等を区別をしてご提案ください。</t>
    <rPh sb="0" eb="1">
      <t>ホカ</t>
    </rPh>
    <rPh sb="2" eb="5">
      <t>キョウソウテキ</t>
    </rPh>
    <rPh sb="5" eb="7">
      <t>シキン</t>
    </rPh>
    <rPh sb="8" eb="10">
      <t>ジッシ</t>
    </rPh>
    <rPh sb="14" eb="16">
      <t>ケンキュウ</t>
    </rPh>
    <rPh sb="17" eb="19">
      <t>チョウフク</t>
    </rPh>
    <rPh sb="21" eb="23">
      <t>ナイヨウ</t>
    </rPh>
    <rPh sb="24" eb="26">
      <t>テイアン</t>
    </rPh>
    <rPh sb="27" eb="28">
      <t>ミト</t>
    </rPh>
    <rPh sb="35" eb="36">
      <t>ホカ</t>
    </rPh>
    <rPh sb="37" eb="40">
      <t>キョウソウテキ</t>
    </rPh>
    <rPh sb="40" eb="42">
      <t>シキン</t>
    </rPh>
    <rPh sb="43" eb="45">
      <t>シンセイ</t>
    </rPh>
    <rPh sb="49" eb="51">
      <t>バアイ</t>
    </rPh>
    <rPh sb="55" eb="57">
      <t>シンセイ</t>
    </rPh>
    <rPh sb="57" eb="59">
      <t>ヨテイ</t>
    </rPh>
    <rPh sb="62" eb="64">
      <t>バアイ</t>
    </rPh>
    <rPh sb="66" eb="68">
      <t>ケンキュウ</t>
    </rPh>
    <rPh sb="68" eb="71">
      <t>テイアンショ</t>
    </rPh>
    <rPh sb="74" eb="75">
      <t>ムネ</t>
    </rPh>
    <rPh sb="77" eb="78">
      <t>カ</t>
    </rPh>
    <rPh sb="80" eb="81">
      <t>ウエ</t>
    </rPh>
    <rPh sb="82" eb="84">
      <t>ジッシ</t>
    </rPh>
    <rPh sb="84" eb="86">
      <t>ナイヨウ</t>
    </rPh>
    <rPh sb="86" eb="87">
      <t>トウ</t>
    </rPh>
    <rPh sb="88" eb="90">
      <t>クベツ</t>
    </rPh>
    <rPh sb="94" eb="96">
      <t>テイアン</t>
    </rPh>
    <phoneticPr fontId="3"/>
  </si>
  <si>
    <t>複数の研究課題に対する共通プラットフォームを提案するというような提案でも良いのでしょうか？</t>
    <phoneticPr fontId="1"/>
  </si>
  <si>
    <t>各研究課題に提示している課題を解決しうるご提案であれば共通的なプラットフォームのご提案でも構いません。ただし、研究課題ごとに選定評価をおこなっているため、いずれかの研究課題（又は関係するすべての研究課題）に対して提案書をご提出いただけますようお願いいたします。</t>
    <phoneticPr fontId="1"/>
  </si>
  <si>
    <t>研究期間に関する質問です。研究期間12ヶ月の場合で、研究開始が2024年12月の場合、研究終了は2025年３月までと2025年11月までの、どちらになるでしょうか。
また、研究期間36ヶ月の場合、様式１_研究提案書の年度に、2027年度を追記してもよろしいでしょうか。</t>
    <phoneticPr fontId="1"/>
  </si>
  <si>
    <t>研究期間12ヶ月で研究開始2024年12月の場合、研究終了は2025年11月となります。契約締結の際に契約期間が決まりますので、研究開始日により研究終了日が2025年12月までとなる場合があります。例）2024年12月10日～2025年12月9日
ご提案いただいた年度の追記は問題ありません。</t>
    <rPh sb="44" eb="46">
      <t>ケイヤク</t>
    </rPh>
    <rPh sb="46" eb="48">
      <t>テイケツ</t>
    </rPh>
    <rPh sb="49" eb="50">
      <t>サイ</t>
    </rPh>
    <rPh sb="51" eb="53">
      <t>ケイヤク</t>
    </rPh>
    <rPh sb="53" eb="55">
      <t>キカン</t>
    </rPh>
    <rPh sb="56" eb="57">
      <t>キ</t>
    </rPh>
    <rPh sb="64" eb="68">
      <t>ケンキュウカイシ</t>
    </rPh>
    <rPh sb="68" eb="69">
      <t>ビ</t>
    </rPh>
    <rPh sb="74" eb="77">
      <t>シュウリョウビ</t>
    </rPh>
    <rPh sb="99" eb="100">
      <t>レイ</t>
    </rPh>
    <rPh sb="105" eb="106">
      <t>ネン</t>
    </rPh>
    <rPh sb="108" eb="109">
      <t>ガツ</t>
    </rPh>
    <rPh sb="111" eb="112">
      <t>ニチ</t>
    </rPh>
    <rPh sb="117" eb="118">
      <t>ネン</t>
    </rPh>
    <rPh sb="120" eb="121">
      <t>ガツ</t>
    </rPh>
    <rPh sb="122" eb="123">
      <t>ニチ</t>
    </rPh>
    <rPh sb="126" eb="128">
      <t>テイアン</t>
    </rPh>
    <rPh sb="133" eb="135">
      <t>ネンド</t>
    </rPh>
    <rPh sb="136" eb="138">
      <t>ツイキ</t>
    </rPh>
    <phoneticPr fontId="1"/>
  </si>
  <si>
    <t>提案者は大学等研究機関のみでもよいでしょうか？</t>
    <rPh sb="0" eb="3">
      <t>テイアンシャ</t>
    </rPh>
    <rPh sb="4" eb="6">
      <t>ダイガク</t>
    </rPh>
    <rPh sb="6" eb="7">
      <t>トウ</t>
    </rPh>
    <rPh sb="7" eb="9">
      <t>ケンキュウ</t>
    </rPh>
    <rPh sb="9" eb="11">
      <t>キカン</t>
    </rPh>
    <phoneticPr fontId="1"/>
  </si>
  <si>
    <t>システム型は事業を実施する企業の参画を必須としております。
ゲームチェンジ型は研究機関のみでも問題ございません。ただし、本制度は将来的には事業化を検討いただくもののため、共同研究を実施しながら、JAXAとともに連携する企業を探索してください。</t>
    <phoneticPr fontId="1"/>
  </si>
  <si>
    <t>提案代表者はどのような人を想定していますか？</t>
    <rPh sb="0" eb="2">
      <t>テイアン</t>
    </rPh>
    <rPh sb="2" eb="5">
      <t>ダイヒョウシャ</t>
    </rPh>
    <rPh sb="11" eb="12">
      <t>ヒト</t>
    </rPh>
    <rPh sb="13" eb="15">
      <t>ソウテイ</t>
    </rPh>
    <phoneticPr fontId="1"/>
  </si>
  <si>
    <t>提案代表者は共同研究を主体的に実施される方を想定しています。</t>
    <rPh sb="22" eb="24">
      <t>ソウテイ</t>
    </rPh>
    <phoneticPr fontId="1"/>
  </si>
  <si>
    <t>提案は、地上用途を考慮した試験・検証のみでもよいのでしょうか？</t>
    <rPh sb="0" eb="2">
      <t>テイアン</t>
    </rPh>
    <phoneticPr fontId="1"/>
  </si>
  <si>
    <t>ご提案では、地上用途を考慮した内容でも構いません。
宇宙用途は共同研究を実施しながらJAXAと一緒にご検討いただければ幸いです。</t>
    <phoneticPr fontId="1"/>
  </si>
  <si>
    <t>提案内容に関する特許・論文がなければ提案できないでしょうか？</t>
    <rPh sb="0" eb="2">
      <t>テイアン</t>
    </rPh>
    <rPh sb="2" eb="4">
      <t>ナイヨウ</t>
    </rPh>
    <rPh sb="5" eb="6">
      <t>カン</t>
    </rPh>
    <rPh sb="8" eb="10">
      <t>トッキョ</t>
    </rPh>
    <rPh sb="11" eb="13">
      <t>ロンブン</t>
    </rPh>
    <rPh sb="18" eb="20">
      <t>テイアン</t>
    </rPh>
    <phoneticPr fontId="3"/>
  </si>
  <si>
    <t>特許・論文は必須ではありません。指定様式には「特になし」と記載の上ご提出ください。</t>
    <rPh sb="0" eb="2">
      <t>トッキョ</t>
    </rPh>
    <rPh sb="3" eb="5">
      <t>ロンブン</t>
    </rPh>
    <rPh sb="6" eb="8">
      <t>ヒッス</t>
    </rPh>
    <phoneticPr fontId="3"/>
  </si>
  <si>
    <t>提案の際に補足説明資料の添付は可能でしょうか。</t>
    <phoneticPr fontId="1"/>
  </si>
  <si>
    <t>可能です。ただし、提案の肝心な要素は研究提案書にも明示いただくようお願いします。</t>
    <phoneticPr fontId="1"/>
  </si>
  <si>
    <t>補足資料として動画を添付してもよいでしょうか？</t>
    <rPh sb="0" eb="2">
      <t>ホソク</t>
    </rPh>
    <rPh sb="2" eb="4">
      <t>シリョウ</t>
    </rPh>
    <rPh sb="7" eb="9">
      <t>ドウガ</t>
    </rPh>
    <rPh sb="10" eb="12">
      <t>テンプ</t>
    </rPh>
    <phoneticPr fontId="1"/>
  </si>
  <si>
    <t>選考の観点で、補足資料として動画（音声含む）は想定しておりません。可能な限りテキスト及び画像（図・表・写真等）での構成をお願いします。</t>
    <rPh sb="0" eb="2">
      <t>センコウ</t>
    </rPh>
    <rPh sb="3" eb="5">
      <t>カンテン</t>
    </rPh>
    <rPh sb="7" eb="9">
      <t>ホソク</t>
    </rPh>
    <rPh sb="9" eb="11">
      <t>シリョウ</t>
    </rPh>
    <rPh sb="14" eb="16">
      <t>ドウガ</t>
    </rPh>
    <rPh sb="17" eb="19">
      <t>オンセイ</t>
    </rPh>
    <rPh sb="19" eb="20">
      <t>フク</t>
    </rPh>
    <rPh sb="23" eb="25">
      <t>ソウテイ</t>
    </rPh>
    <rPh sb="33" eb="35">
      <t>カノウ</t>
    </rPh>
    <rPh sb="36" eb="37">
      <t>カギ</t>
    </rPh>
    <rPh sb="42" eb="43">
      <t>オヨ</t>
    </rPh>
    <rPh sb="44" eb="46">
      <t>ガゾウ</t>
    </rPh>
    <rPh sb="47" eb="48">
      <t>ズ</t>
    </rPh>
    <rPh sb="49" eb="50">
      <t>ヒョウ</t>
    </rPh>
    <rPh sb="51" eb="53">
      <t>シャシン</t>
    </rPh>
    <rPh sb="53" eb="54">
      <t>ナド</t>
    </rPh>
    <rPh sb="57" eb="59">
      <t>コウセイ</t>
    </rPh>
    <rPh sb="61" eb="62">
      <t>ネガ</t>
    </rPh>
    <phoneticPr fontId="1"/>
  </si>
  <si>
    <t>提案技術が複数の研究課題に活用できるのですが、どちらかを選んで提案する必要があるでしょうか？</t>
    <rPh sb="0" eb="2">
      <t>テイアン</t>
    </rPh>
    <rPh sb="2" eb="4">
      <t>ギジュツ</t>
    </rPh>
    <rPh sb="5" eb="7">
      <t>フクスウ</t>
    </rPh>
    <rPh sb="8" eb="10">
      <t>ケンキュウ</t>
    </rPh>
    <rPh sb="10" eb="12">
      <t>カダイ</t>
    </rPh>
    <rPh sb="13" eb="15">
      <t>カツヨウ</t>
    </rPh>
    <rPh sb="28" eb="29">
      <t>エラ</t>
    </rPh>
    <rPh sb="31" eb="33">
      <t>テイアン</t>
    </rPh>
    <rPh sb="35" eb="37">
      <t>ヒツヨウ</t>
    </rPh>
    <phoneticPr fontId="1"/>
  </si>
  <si>
    <t>同じ技術に基づく研究提案を複数の研究課題にご提案いただくことは可能です。ただし、選定は研究課題別に行いますので、同じ技術であってもそれぞれの研究課題に対する研究提案書をご提出ください。</t>
    <rPh sb="0" eb="1">
      <t>オナ</t>
    </rPh>
    <rPh sb="2" eb="4">
      <t>ギジュツ</t>
    </rPh>
    <rPh sb="5" eb="6">
      <t>モト</t>
    </rPh>
    <rPh sb="8" eb="10">
      <t>ケンキュウ</t>
    </rPh>
    <rPh sb="10" eb="12">
      <t>テイアン</t>
    </rPh>
    <rPh sb="13" eb="15">
      <t>フクスウ</t>
    </rPh>
    <rPh sb="16" eb="18">
      <t>ケンキュウ</t>
    </rPh>
    <rPh sb="18" eb="20">
      <t>カダイ</t>
    </rPh>
    <rPh sb="22" eb="24">
      <t>テイアン</t>
    </rPh>
    <rPh sb="31" eb="33">
      <t>カノウ</t>
    </rPh>
    <rPh sb="40" eb="42">
      <t>センテイ</t>
    </rPh>
    <rPh sb="70" eb="72">
      <t>ケンキュウ</t>
    </rPh>
    <rPh sb="72" eb="74">
      <t>カダイ</t>
    </rPh>
    <rPh sb="75" eb="76">
      <t>タイ</t>
    </rPh>
    <phoneticPr fontId="1"/>
  </si>
  <si>
    <t>同一の代表者が複数課題に提案してもよいでしょうか？</t>
    <rPh sb="0" eb="2">
      <t>ドウイツ</t>
    </rPh>
    <rPh sb="3" eb="6">
      <t>ダイヒョウシャ</t>
    </rPh>
    <rPh sb="7" eb="9">
      <t>フクスウ</t>
    </rPh>
    <rPh sb="9" eb="11">
      <t>カダイ</t>
    </rPh>
    <rPh sb="12" eb="14">
      <t>テイアン</t>
    </rPh>
    <phoneticPr fontId="3"/>
  </si>
  <si>
    <t>複数課題にご提案いただいても問題ありません。その場合、提案書はご提案ごとにご作成ください。</t>
    <rPh sb="0" eb="2">
      <t>フクスウ</t>
    </rPh>
    <rPh sb="2" eb="4">
      <t>カダイ</t>
    </rPh>
    <rPh sb="6" eb="8">
      <t>テイアン</t>
    </rPh>
    <rPh sb="14" eb="16">
      <t>モンダイ</t>
    </rPh>
    <rPh sb="24" eb="26">
      <t>バアイ</t>
    </rPh>
    <rPh sb="27" eb="30">
      <t>テイアンショ</t>
    </rPh>
    <rPh sb="32" eb="34">
      <t>テイアン</t>
    </rPh>
    <rPh sb="38" eb="40">
      <t>サクセイ</t>
    </rPh>
    <phoneticPr fontId="3"/>
  </si>
  <si>
    <t>共同研究先の定義について確認させてください。実験設備を第三者機関の設置場所を借りている場合、別表4に記入=共同研究先として乙の一部として契約締結する必要はありますか？</t>
    <rPh sb="22" eb="24">
      <t>ジッケン</t>
    </rPh>
    <rPh sb="24" eb="26">
      <t>セツビ</t>
    </rPh>
    <phoneticPr fontId="1"/>
  </si>
  <si>
    <t>共同研究先とは、実質的に研究に取り組む企業・大学等を想定しております。研究に際して場所を使用しているだけで、その機関の方が研究に直接関与されないのであれば、共同研究先として契約締結する必要はありません。</t>
    <phoneticPr fontId="1"/>
  </si>
  <si>
    <t>年度ごとのJAXA提供額を記入する欄には、どの程度の精度で記入する必要がありますか？</t>
    <phoneticPr fontId="1"/>
  </si>
  <si>
    <t>提案書時点では概算で構いません。提案が採択内定となった場合、共同研究契約を締結する際には精度の高い見積もりをしていただくようお願いいたします。</t>
    <phoneticPr fontId="1"/>
  </si>
  <si>
    <t>今年度末で定年退官予定の教員が代表提案者となってゲームチェンジ型への応募を予定しています。研究に参加するのはこの教員のみで、来年度は特任教員として研究を継続する予定です。このような場合でも応募してよいでしょうか？（応募予定の研究とは別に継続予定の研究あり。）応募可能な場合はその教員本人の人件費（応募研究従事部分のみ）を研究費から支出することが可能かどうかもご教示くださいますようお願いいたします。</t>
  </si>
  <si>
    <t>大学に在籍され、外部資金を受けることができるお立場であればご提案いただけます。もし、ご本人が外部資金を受けることができない場合には、外部資金を受けることができる方に研究参加いただくことで研究を継続することも可能です。
また、直接的に共同研究に従事する分の人件費については研究費から支出いただけます。</t>
    <rPh sb="0" eb="2">
      <t>ダイガク</t>
    </rPh>
    <phoneticPr fontId="1"/>
  </si>
  <si>
    <t>２者での共同提案を検討しています。
この時、それぞれ提案書を書くべきでしょうか？それとも、一つの提案書にするのが良いでしょうか？</t>
    <phoneticPr fontId="1"/>
  </si>
  <si>
    <t>提案のご検討ありがとうございます。一つの研究に対しては、一つの提案書にまとめていただきますようお願いいたします。その際、どちらかのご担当者を代表者に決めていただき、共同提案機関の欄にもう一方の方のお名前を記載いただきますようお願いいたします。</t>
    <rPh sb="86" eb="88">
      <t>キカン</t>
    </rPh>
    <phoneticPr fontId="1"/>
  </si>
  <si>
    <t>研究課題は難易度が高く1年では最終目標まで完了できない事も想定されますが、1年間で実施可能な内容に絞って提案する必要がありますでしょうか。それとも、1年間以上の最終目標までの計画を提案すればよろしいでしょうか。</t>
    <phoneticPr fontId="1"/>
  </si>
  <si>
    <r>
      <t>基本的には、各研究課題</t>
    </r>
    <r>
      <rPr>
        <sz val="12"/>
        <color rgb="FF7030A0"/>
        <rFont val="BIZ UDPゴシック"/>
        <family val="3"/>
        <charset val="128"/>
      </rPr>
      <t>の</t>
    </r>
    <r>
      <rPr>
        <sz val="12"/>
        <color theme="1"/>
        <rFont val="BIZ UDPゴシック"/>
        <family val="3"/>
        <charset val="128"/>
      </rPr>
      <t>研究目標を設定している研究期間内で達成いただくための内容をご提案いただいております。ただし、それが難しい場合には、設定している研究期間内で実施する研究内容と達成目標についてご提案をお願いいたします。</t>
    </r>
    <rPh sb="0" eb="3">
      <t>キホンテキ</t>
    </rPh>
    <rPh sb="12" eb="16">
      <t>ケンキュウモクヒョウ</t>
    </rPh>
    <rPh sb="17" eb="19">
      <t>セッテイ</t>
    </rPh>
    <rPh sb="23" eb="25">
      <t>ケンキュウ</t>
    </rPh>
    <rPh sb="25" eb="27">
      <t>キカン</t>
    </rPh>
    <rPh sb="29" eb="31">
      <t>タッセイ</t>
    </rPh>
    <rPh sb="38" eb="40">
      <t>ナイヨウ</t>
    </rPh>
    <rPh sb="42" eb="44">
      <t>テイアン</t>
    </rPh>
    <rPh sb="61" eb="62">
      <t>ムズカ</t>
    </rPh>
    <rPh sb="64" eb="66">
      <t>バアイ</t>
    </rPh>
    <rPh sb="69" eb="71">
      <t>セッテイ</t>
    </rPh>
    <rPh sb="75" eb="80">
      <t>ケンキュウキカンナイ</t>
    </rPh>
    <rPh sb="81" eb="83">
      <t>ジッシ</t>
    </rPh>
    <rPh sb="85" eb="87">
      <t>ケンキュウ</t>
    </rPh>
    <phoneticPr fontId="1"/>
  </si>
  <si>
    <t>研究提案書の「代表提案者氏名」について、この代表者とは提案に関する代表者でしょうか？それとも提案が採用された場合のプロジェクトの代表者でしょうか？
もし後者の場合、会社としてプロジェクト責任者は管理職以上にする必要があり要員の調整が必要となるため、質問させていただきました。</t>
    <phoneticPr fontId="1"/>
  </si>
  <si>
    <t>代表提案者は、提案に関する代表者としてください。採択後のプロジェクト責任者（研究代表者）は別途設定いただくことが可能です。</t>
    <phoneticPr fontId="1"/>
  </si>
  <si>
    <t>RFPを提出するにあたり、どの粒度で・どのくらい詳細に書くべきかわからず、もし可能であればサンプルや過去の書類を拝見できないでしょうか。</t>
    <phoneticPr fontId="1"/>
  </si>
  <si>
    <t>恐れ入りますが、提案書のサンプルや他社様のご提案書の提示は致しかねます。研究提案書は自社保有の技術や課題、共同研究の目標・実施内容が読み取れる内容としてください。なお、記載内容で不明点がありましたら事務局より問合せさせていただくことがございます。</t>
    <phoneticPr fontId="1"/>
  </si>
  <si>
    <t>提案の事業化に向けた連携において、他の企業と技術の共同開発、製品化に向けてのテストについて意見交換をしております。
これについて、提案書では企業は契約書には入らない形（JAXAと自社の２者間）とし、採択後に企業とＮＤＡ締結し、具合的な共同技術開発が決まってから必要があれば契約書に入っていただくということは可能でしょうか。
一方で、今回の提案書では（５）研究計画　①実施体制には　上記の企業は（参画協議中）として製品化技術の連携と事業実施の可能性がある旨、記載させて頂いてもよろしいでしょうか。</t>
    <phoneticPr fontId="1"/>
  </si>
  <si>
    <r>
      <t>ご提案のよう</t>
    </r>
    <r>
      <rPr>
        <sz val="12"/>
        <color rgb="FF7030A0"/>
        <rFont val="BIZ UDPゴシック"/>
        <family val="3"/>
        <charset val="128"/>
      </rPr>
      <t>に</t>
    </r>
    <r>
      <rPr>
        <sz val="12"/>
        <rFont val="BIZ UDPゴシック"/>
        <family val="3"/>
        <charset val="128"/>
      </rPr>
      <t>段階的に機関を追加することは可能です。ただし、採択後にご参加を想定される機関についても「研究実施には○○技術を有する企業の参画を調整中」などと明示いただけますと幸いです。
提案書では、上記のとおり、実施体制への記載をいただけますと幸いです。</t>
    </r>
    <rPh sb="94" eb="97">
      <t>テイアンショ</t>
    </rPh>
    <phoneticPr fontId="1"/>
  </si>
  <si>
    <t>３．研究計画・研究体制について</t>
    <phoneticPr fontId="3"/>
  </si>
  <si>
    <t>大学、研究機関、企業が対象と理解しているが、企業と大学で共同で申請する際に、国内企業に限られるのでしょうか。海外企業との共同研究をベースに応募したい場合は、外国の会社が入って応募することは可能でしょうか。</t>
    <phoneticPr fontId="1"/>
  </si>
  <si>
    <t>募集要項4-1応募資格に記載の通り、ご提案に基づく共同研究は、原則として日本の法令に基づいて設立された法人と契約の上、実施させていただいています。予めご理解の上で、ご応募ください。</t>
    <rPh sb="73" eb="74">
      <t>アラカジ</t>
    </rPh>
    <rPh sb="76" eb="78">
      <t>リカイ</t>
    </rPh>
    <rPh sb="79" eb="80">
      <t>ウエ</t>
    </rPh>
    <rPh sb="83" eb="85">
      <t>オウボ</t>
    </rPh>
    <phoneticPr fontId="1"/>
  </si>
  <si>
    <t>応募資格の対象は代表研究機関のみでしょうか。それとも全ての共同提案機関を含むでしょうか。</t>
    <phoneticPr fontId="1"/>
  </si>
  <si>
    <t>応募資格の対象は、すべての共同研究機関です。</t>
    <rPh sb="0" eb="4">
      <t>オウボシカク</t>
    </rPh>
    <rPh sb="5" eb="7">
      <t>タイショウ</t>
    </rPh>
    <rPh sb="13" eb="17">
      <t>キョウドウケンキュウ</t>
    </rPh>
    <rPh sb="17" eb="19">
      <t>キカン</t>
    </rPh>
    <phoneticPr fontId="1"/>
  </si>
  <si>
    <t>JAXAとの共同研究ということは、弊社が研究を担当するとともに、JAXAにも研究の一部をご担当いただくことになる、との理解でよいのでしょうか。
また、担当いただく部分については、どこに記載すればよいのでしょうか。</t>
    <rPh sb="17" eb="19">
      <t>ヘイシャ</t>
    </rPh>
    <rPh sb="20" eb="22">
      <t>ケンキュウ</t>
    </rPh>
    <rPh sb="23" eb="25">
      <t>タントウ</t>
    </rPh>
    <rPh sb="72" eb="74">
      <t>タントウ</t>
    </rPh>
    <rPh sb="78" eb="80">
      <t>ヤクワリ</t>
    </rPh>
    <rPh sb="81" eb="83">
      <t>ブブン</t>
    </rPh>
    <phoneticPr fontId="1"/>
  </si>
  <si>
    <t>ご理解の通り、JAXAも研究の一部を担当します。
研究提案書　②研究実施体制の記載例を参考に、JAXAに期待することを記載してください。</t>
    <rPh sb="1" eb="3">
      <t>リカイ</t>
    </rPh>
    <rPh sb="4" eb="5">
      <t>トオ</t>
    </rPh>
    <rPh sb="25" eb="30">
      <t>ケンキュウテイアンショ</t>
    </rPh>
    <rPh sb="32" eb="36">
      <t>ケンキュウジッシ</t>
    </rPh>
    <rPh sb="36" eb="38">
      <t>タイセイ</t>
    </rPh>
    <rPh sb="39" eb="42">
      <t>キサイレイ</t>
    </rPh>
    <rPh sb="43" eb="45">
      <t>サンコウ</t>
    </rPh>
    <phoneticPr fontId="1"/>
  </si>
  <si>
    <t>提案代表者は外国籍の方でもよいでしょうか？</t>
    <rPh sb="0" eb="2">
      <t>テイアン</t>
    </rPh>
    <rPh sb="2" eb="5">
      <t>ダイヒョウシャ</t>
    </rPh>
    <rPh sb="6" eb="9">
      <t>ガイコクセキ</t>
    </rPh>
    <rPh sb="10" eb="11">
      <t>カタ</t>
    </rPh>
    <phoneticPr fontId="1"/>
  </si>
  <si>
    <t>提案代表者の国籍については特に制限を設けておりません。
ただし、提案書は日本語で作成をお願いしております。また共同研究を行う場合には原則日本の法人と契約させていただいておりますのでご留意ください。</t>
    <rPh sb="0" eb="2">
      <t>テイアン</t>
    </rPh>
    <rPh sb="74" eb="76">
      <t>ケイヤク</t>
    </rPh>
    <rPh sb="91" eb="93">
      <t>リュウイ</t>
    </rPh>
    <phoneticPr fontId="1"/>
  </si>
  <si>
    <t>弊社は親会社が米国になりますが、申請に当たっては問題ございませんか？</t>
    <phoneticPr fontId="1"/>
  </si>
  <si>
    <t>申請いただく企業様が日本国内の法人であれば問題ございません。</t>
    <phoneticPr fontId="1"/>
  </si>
  <si>
    <t>過去の質問</t>
    <phoneticPr fontId="1"/>
  </si>
  <si>
    <t>JAXAと共同研究をする際、JAXAの研究担当者はどういう方になるのでしょうか？</t>
  </si>
  <si>
    <t>JAXAの研究担当者は研究内容に基づきJAXA内で決定いたします。</t>
    <phoneticPr fontId="1"/>
  </si>
  <si>
    <t>提案内容に興味を持っているJAXA研究者がいる場合、研究提案書に書いたほうがよいでしょうか？</t>
  </si>
  <si>
    <t>すでに想定している研究者がいましたら実施実施体制やその他の項目にお書きください。</t>
    <rPh sb="18" eb="20">
      <t>ジッシ</t>
    </rPh>
    <rPh sb="20" eb="22">
      <t>ジッシ</t>
    </rPh>
    <rPh sb="22" eb="24">
      <t>タイセイ</t>
    </rPh>
    <rPh sb="27" eb="28">
      <t>タ</t>
    </rPh>
    <rPh sb="29" eb="31">
      <t>コウモク</t>
    </rPh>
    <rPh sb="33" eb="34">
      <t>カ</t>
    </rPh>
    <phoneticPr fontId="1"/>
  </si>
  <si>
    <t>共同研究者にJAXAの名前がないですが、JAXAも参加しているという理解でよろしいですか。また提案企業だけで実施も可能ですか？</t>
    <rPh sb="31" eb="33">
      <t>コジン</t>
    </rPh>
    <rPh sb="36" eb="38">
      <t>テイアン</t>
    </rPh>
    <rPh sb="57" eb="61">
      <t>キギョウガイヨウテイシュツ</t>
    </rPh>
    <phoneticPr fontId="1"/>
  </si>
  <si>
    <t>提案者とJAXAの共同研究を実施する制度ですので、実施体制には必ず提案者・JAXAの両方が参画します。</t>
    <rPh sb="0" eb="3">
      <t>テイアンシャ</t>
    </rPh>
    <rPh sb="9" eb="13">
      <t>キョウドウケンキュウ</t>
    </rPh>
    <rPh sb="14" eb="16">
      <t>ジッシ</t>
    </rPh>
    <rPh sb="18" eb="20">
      <t>セイド</t>
    </rPh>
    <rPh sb="25" eb="29">
      <t>ジッシタイセイ</t>
    </rPh>
    <rPh sb="31" eb="32">
      <t>カナラ</t>
    </rPh>
    <rPh sb="33" eb="36">
      <t>テイアンシャ</t>
    </rPh>
    <rPh sb="42" eb="44">
      <t>リョウホウ</t>
    </rPh>
    <rPh sb="45" eb="47">
      <t>サンカク</t>
    </rPh>
    <phoneticPr fontId="1"/>
  </si>
  <si>
    <t>我々はNPO法人だが、提案は可能でしょうか。</t>
    <rPh sb="11" eb="13">
      <t>テイアン</t>
    </rPh>
    <phoneticPr fontId="1"/>
  </si>
  <si>
    <t>NPO法人でも提案は可能です。募集課題に対して解決方法を書いていただいて応募していただくという原則に従っていただければ問題ありません。</t>
    <rPh sb="7" eb="9">
      <t>テイアン</t>
    </rPh>
    <phoneticPr fontId="1"/>
  </si>
  <si>
    <t>共同提案機関について、法人格をもっている会社以外に個人事業主などを連ねることは可能ですか？</t>
    <phoneticPr fontId="1"/>
  </si>
  <si>
    <t>提案書の共同提案機関に、個人事業主を入れていただくことは可能です。ただし、共同研究契約は法人間での締結となるため、共同研究契約を締結する段階で法人化されている必要があります。</t>
    <phoneticPr fontId="1"/>
  </si>
  <si>
    <t>応募方法に、企業概要等が必須となっていますが、個人では提案できないということでしょうか。</t>
    <rPh sb="0" eb="2">
      <t>オウボ</t>
    </rPh>
    <rPh sb="2" eb="4">
      <t>ホウホウ</t>
    </rPh>
    <rPh sb="27" eb="29">
      <t>テイアン</t>
    </rPh>
    <phoneticPr fontId="1"/>
  </si>
  <si>
    <t>企業概要は「参画する企業分は必須」と記載させていただいており、個人でのご提案など、企業の参画がないご提案の場合には企業概要の提出は必要ございません。提案が採択された場合には法人間での共同研究契約を締結しなければならない点、ご留意ください。</t>
    <rPh sb="31" eb="33">
      <t>コジン</t>
    </rPh>
    <rPh sb="36" eb="38">
      <t>テイアン</t>
    </rPh>
    <rPh sb="57" eb="61">
      <t>キギョウガイヨウ</t>
    </rPh>
    <rPh sb="62" eb="64">
      <t>テイシュツ</t>
    </rPh>
    <phoneticPr fontId="1"/>
  </si>
  <si>
    <t>起業を予定していますが、RFPを提出する前に起業する必要がありますか？</t>
    <rPh sb="0" eb="2">
      <t>キギョウ</t>
    </rPh>
    <rPh sb="3" eb="5">
      <t>ヨテイ</t>
    </rPh>
    <phoneticPr fontId="3"/>
  </si>
  <si>
    <t>提出前の起業は不要ですが採択内定後、共同研究契約を締結する段階では法人化している必要があります。</t>
    <phoneticPr fontId="1"/>
  </si>
  <si>
    <t>A社と当大学とで研究体制を組んで提案することを検討しており、A社は全額自己負担の予定です。このような場合、どうなるのか教えてください。
①課題が採択されましたら、契約締結の必要がありますでしょうか？
②Ａ社名を採択機関として、webサイトに掲載しますでしょうか？
③Ａ社が全額自己資金とする場合も、研究費額＜機関ごとの内訳＞の表を提案書に掲載することは必須でしょうか。あるいは掲載を省略できますでしょうか。
④JAXAから当大学に渡された研究経費の一部を使って、A社に外注することは可能でしょうか？物品制作等ある程度の費用が生じる場合に、A社の負担が大きくなる懸念があるためです。</t>
    <phoneticPr fontId="1"/>
  </si>
  <si>
    <t>①企業の参画にあたり全額自己資金とする場合でも、提案が採択された場合は共同研究契約を締結する必要があります。
②企業名については、公開可能であれば公開していますが、企業様が非公開をご希望される場合は別途相談とさせていただきます。
③全額自己負担の場合でも、研究費額＜機関ごとの内訳＞の表を提案書に掲載することは必須です。
④A社に外注することは可能ですが、利益の計上は出来ないことをご認識ください。</t>
    <phoneticPr fontId="1"/>
  </si>
  <si>
    <t>提案する研究に対しては、弊社とJAXA殿間の2者間での契約を考えています。
一方で材料メーカや機器メーカに、弊社からの業務委託により、研究の一部の設計、製造、試験、性能評価を実施していただくことを考えております。
この実施体制は問題ないでしょうか。（設計・製造の委託業者は参画機関として提案書には明記しなくてもよいですか。）</t>
    <phoneticPr fontId="1"/>
  </si>
  <si>
    <t>募集要項P6に記載の通り、共同研究に参画するすべての機関を当事者とする多数者間契約とし、本共同研究の研究分担内容を第三者に委託することはできません。ただし、役務契約等により作製・試験・評価等の作業を外注することは可能です。</t>
    <rPh sb="0" eb="4">
      <t>ボシュウヨウコウ</t>
    </rPh>
    <rPh sb="7" eb="9">
      <t>キサイ</t>
    </rPh>
    <rPh sb="10" eb="11">
      <t>トオ</t>
    </rPh>
    <phoneticPr fontId="1"/>
  </si>
  <si>
    <t>研究代表機関は企業、大学どちらでもよいでしょうか？</t>
    <rPh sb="0" eb="2">
      <t>ケンキュウ</t>
    </rPh>
    <rPh sb="2" eb="4">
      <t>ダイヒョウ</t>
    </rPh>
    <rPh sb="4" eb="6">
      <t>キカン</t>
    </rPh>
    <rPh sb="7" eb="9">
      <t>キギョウ</t>
    </rPh>
    <rPh sb="10" eb="12">
      <t>ダイガク</t>
    </rPh>
    <phoneticPr fontId="3"/>
  </si>
  <si>
    <t>研究代表機関は企業・大学どちらでもよいです。</t>
    <rPh sb="0" eb="2">
      <t>ケンキュウ</t>
    </rPh>
    <rPh sb="2" eb="4">
      <t>ダイヒョウ</t>
    </rPh>
    <rPh sb="4" eb="6">
      <t>キカン</t>
    </rPh>
    <rPh sb="7" eb="9">
      <t>キギョウ</t>
    </rPh>
    <rPh sb="10" eb="12">
      <t>ダイガク</t>
    </rPh>
    <phoneticPr fontId="3"/>
  </si>
  <si>
    <t>研究代表機関が大学の場合、企業と連携している方がよいでしょうか？</t>
    <phoneticPr fontId="1"/>
  </si>
  <si>
    <t>システム型は事業化を行う企業の参画をお願いします。</t>
    <phoneticPr fontId="1"/>
  </si>
  <si>
    <t>複数企業の連名で提案することは可能でしょうか？</t>
    <rPh sb="0" eb="2">
      <t>フクスウ</t>
    </rPh>
    <rPh sb="2" eb="4">
      <t>キギョウ</t>
    </rPh>
    <rPh sb="5" eb="7">
      <t>レンメイ</t>
    </rPh>
    <rPh sb="8" eb="10">
      <t>テイアン</t>
    </rPh>
    <rPh sb="15" eb="17">
      <t>カノウ</t>
    </rPh>
    <phoneticPr fontId="3"/>
  </si>
  <si>
    <t>連名でのご提案は可能です。また、JAXAから、複数の提案を組み合わせて研究実施することを提案する場合もあります。</t>
    <rPh sb="0" eb="2">
      <t>レンメイ</t>
    </rPh>
    <rPh sb="5" eb="7">
      <t>テイアン</t>
    </rPh>
    <rPh sb="8" eb="10">
      <t>カノウ</t>
    </rPh>
    <phoneticPr fontId="3"/>
  </si>
  <si>
    <t>ゲームチェンジ型でも事業化を見据えたアイデアの提案、企業の参画を前提としているのでしょうか？</t>
    <phoneticPr fontId="1"/>
  </si>
  <si>
    <t>研究課題によってフォーカスしているフェーズは多少異なりますが、ゲームチェンジ型でも共同研究の成果が地上または宇宙での事業展開、将来的な宇宙技術への応用につながることを期待しております。</t>
    <rPh sb="54" eb="56">
      <t>ウチュウ</t>
    </rPh>
    <phoneticPr fontId="3"/>
  </si>
  <si>
    <t>締切までに連携を組むことができない可能性があります。まずは自社だけで実施できることを提案し、研究中に他社との連携を調整することはできるでしょうか？</t>
    <rPh sb="0" eb="2">
      <t>シメキリ</t>
    </rPh>
    <rPh sb="5" eb="7">
      <t>レンケイ</t>
    </rPh>
    <rPh sb="8" eb="9">
      <t>ク</t>
    </rPh>
    <rPh sb="17" eb="20">
      <t>カノウセイ</t>
    </rPh>
    <rPh sb="29" eb="31">
      <t>ジシャ</t>
    </rPh>
    <rPh sb="34" eb="36">
      <t>ジッシ</t>
    </rPh>
    <rPh sb="42" eb="44">
      <t>テイアン</t>
    </rPh>
    <rPh sb="46" eb="48">
      <t>ケンキュウ</t>
    </rPh>
    <rPh sb="48" eb="49">
      <t>チュウ</t>
    </rPh>
    <rPh sb="50" eb="51">
      <t>タ</t>
    </rPh>
    <rPh sb="51" eb="52">
      <t>シャ</t>
    </rPh>
    <rPh sb="54" eb="56">
      <t>レンケイ</t>
    </rPh>
    <rPh sb="57" eb="59">
      <t>チョウセイ</t>
    </rPh>
    <phoneticPr fontId="3"/>
  </si>
  <si>
    <t>研究概要（資料１）に提示した目標、課題に対して想定するアプリケーションを設定し、それを達成する研究提案をいただければ、研究中に他社との連携を調整いただくことも可能です。</t>
    <rPh sb="0" eb="2">
      <t>ケンキュウ</t>
    </rPh>
    <rPh sb="2" eb="4">
      <t>ガイヨウ</t>
    </rPh>
    <rPh sb="5" eb="7">
      <t>シリョウ</t>
    </rPh>
    <rPh sb="10" eb="12">
      <t>テイジ</t>
    </rPh>
    <rPh sb="14" eb="16">
      <t>モクヒョウ</t>
    </rPh>
    <rPh sb="17" eb="19">
      <t>カダイ</t>
    </rPh>
    <rPh sb="20" eb="21">
      <t>タイ</t>
    </rPh>
    <rPh sb="23" eb="25">
      <t>ソウテイ</t>
    </rPh>
    <rPh sb="36" eb="38">
      <t>セッテイ</t>
    </rPh>
    <rPh sb="43" eb="45">
      <t>タッセイ</t>
    </rPh>
    <rPh sb="47" eb="49">
      <t>ケンキュウ</t>
    </rPh>
    <rPh sb="49" eb="51">
      <t>テイアン</t>
    </rPh>
    <rPh sb="59" eb="62">
      <t>ケンキュウチュウ</t>
    </rPh>
    <rPh sb="63" eb="65">
      <t>タシャ</t>
    </rPh>
    <rPh sb="67" eb="69">
      <t>レンケイ</t>
    </rPh>
    <rPh sb="70" eb="72">
      <t>チョウセイ</t>
    </rPh>
    <rPh sb="79" eb="81">
      <t>カノウ</t>
    </rPh>
    <phoneticPr fontId="3"/>
  </si>
  <si>
    <t>部品を外注する企業なども参画機関に記載する必要があるでしょうか？</t>
    <rPh sb="0" eb="2">
      <t>ブヒン</t>
    </rPh>
    <rPh sb="3" eb="5">
      <t>ガイチュウ</t>
    </rPh>
    <rPh sb="7" eb="9">
      <t>キギョウ</t>
    </rPh>
    <rPh sb="12" eb="14">
      <t>サンカク</t>
    </rPh>
    <rPh sb="14" eb="16">
      <t>キカン</t>
    </rPh>
    <rPh sb="17" eb="19">
      <t>キサイ</t>
    </rPh>
    <rPh sb="21" eb="23">
      <t>ヒツヨウ</t>
    </rPh>
    <phoneticPr fontId="3"/>
  </si>
  <si>
    <t>外注先の情報は書く必要はありません。共同研究に参加する機関については研究費が０円の場合でもお書きください。</t>
    <rPh sb="0" eb="3">
      <t>ガイチュウサキ</t>
    </rPh>
    <rPh sb="4" eb="6">
      <t>ジョウホウ</t>
    </rPh>
    <rPh sb="7" eb="8">
      <t>カ</t>
    </rPh>
    <rPh sb="9" eb="11">
      <t>ヒツヨウ</t>
    </rPh>
    <rPh sb="18" eb="20">
      <t>キョウドウ</t>
    </rPh>
    <rPh sb="20" eb="22">
      <t>ケンキュウ</t>
    </rPh>
    <rPh sb="23" eb="25">
      <t>サンカ</t>
    </rPh>
    <rPh sb="27" eb="29">
      <t>キカン</t>
    </rPh>
    <rPh sb="34" eb="36">
      <t>ケンキュウ</t>
    </rPh>
    <rPh sb="39" eb="40">
      <t>エン</t>
    </rPh>
    <rPh sb="41" eb="43">
      <t>バアイ</t>
    </rPh>
    <rPh sb="46" eb="47">
      <t>カ</t>
    </rPh>
    <phoneticPr fontId="3"/>
  </si>
  <si>
    <t>研究期間が36か月以内と設定されているものを24か月で終了してもよいでしょうか？</t>
    <rPh sb="0" eb="2">
      <t>ケンキュウ</t>
    </rPh>
    <rPh sb="2" eb="4">
      <t>キカン</t>
    </rPh>
    <rPh sb="8" eb="9">
      <t>ゲツ</t>
    </rPh>
    <rPh sb="9" eb="11">
      <t>イナイ</t>
    </rPh>
    <rPh sb="12" eb="14">
      <t>セッテイ</t>
    </rPh>
    <rPh sb="25" eb="26">
      <t>ゲツ</t>
    </rPh>
    <rPh sb="27" eb="29">
      <t>シュウリョウ</t>
    </rPh>
    <phoneticPr fontId="3"/>
  </si>
  <si>
    <t>問題ありません。</t>
    <rPh sb="0" eb="2">
      <t>モンダイ</t>
    </rPh>
    <phoneticPr fontId="3"/>
  </si>
  <si>
    <t>実験を行う場所を借りることはできるでしょうか？</t>
    <rPh sb="0" eb="2">
      <t>ジッケン</t>
    </rPh>
    <rPh sb="3" eb="4">
      <t>オコナ</t>
    </rPh>
    <rPh sb="5" eb="7">
      <t>バショ</t>
    </rPh>
    <rPh sb="8" eb="9">
      <t>カ</t>
    </rPh>
    <phoneticPr fontId="3"/>
  </si>
  <si>
    <t>JAXAの施設としては、JAXA相模原キャンパスの宇宙探査実験棟という屋内フィールドをご使用いただけます。その他のJAXAの設備、実験場所は、調整のうえ使用いただける場合があります。</t>
    <rPh sb="5" eb="7">
      <t>シセツ</t>
    </rPh>
    <rPh sb="16" eb="19">
      <t>サガミハラ</t>
    </rPh>
    <rPh sb="25" eb="27">
      <t>ウチュウ</t>
    </rPh>
    <rPh sb="27" eb="29">
      <t>タンサ</t>
    </rPh>
    <rPh sb="29" eb="32">
      <t>ジッケントウ</t>
    </rPh>
    <rPh sb="35" eb="37">
      <t>オクナイ</t>
    </rPh>
    <rPh sb="44" eb="46">
      <t>シヨウ</t>
    </rPh>
    <rPh sb="55" eb="56">
      <t>タ</t>
    </rPh>
    <rPh sb="62" eb="64">
      <t>セツビ</t>
    </rPh>
    <rPh sb="65" eb="67">
      <t>ジッケン</t>
    </rPh>
    <rPh sb="67" eb="69">
      <t>バショ</t>
    </rPh>
    <rPh sb="71" eb="73">
      <t>チョウセイ</t>
    </rPh>
    <rPh sb="76" eb="78">
      <t>シヨウ</t>
    </rPh>
    <rPh sb="83" eb="85">
      <t>バアイ</t>
    </rPh>
    <phoneticPr fontId="3"/>
  </si>
  <si>
    <t>JAXAの施設・設備を使用する場合、費用が発生するのでしょうか？</t>
    <rPh sb="5" eb="7">
      <t>シセツ</t>
    </rPh>
    <rPh sb="8" eb="10">
      <t>セツビ</t>
    </rPh>
    <rPh sb="11" eb="13">
      <t>シヨウ</t>
    </rPh>
    <rPh sb="15" eb="17">
      <t>バアイ</t>
    </rPh>
    <rPh sb="18" eb="20">
      <t>ヒヨウ</t>
    </rPh>
    <rPh sb="21" eb="23">
      <t>ハッセイ</t>
    </rPh>
    <phoneticPr fontId="3"/>
  </si>
  <si>
    <t>施設によります。共同研究において施設等を利用する際は基本的に無償ですが、運用者の作業費等がかかる場合があります。ご利用の際にはかかる費用をご提示いたします。</t>
    <rPh sb="0" eb="2">
      <t>シセツ</t>
    </rPh>
    <rPh sb="8" eb="10">
      <t>キョウドウ</t>
    </rPh>
    <rPh sb="10" eb="12">
      <t>ケンキュウ</t>
    </rPh>
    <rPh sb="16" eb="18">
      <t>シセツ</t>
    </rPh>
    <rPh sb="18" eb="19">
      <t>トウ</t>
    </rPh>
    <rPh sb="20" eb="22">
      <t>リヨウ</t>
    </rPh>
    <rPh sb="24" eb="25">
      <t>サイ</t>
    </rPh>
    <rPh sb="26" eb="29">
      <t>キホンテキ</t>
    </rPh>
    <rPh sb="30" eb="32">
      <t>ムショウ</t>
    </rPh>
    <rPh sb="36" eb="38">
      <t>ウンヨウ</t>
    </rPh>
    <rPh sb="38" eb="39">
      <t>シャ</t>
    </rPh>
    <rPh sb="40" eb="42">
      <t>サギョウ</t>
    </rPh>
    <rPh sb="42" eb="43">
      <t>ヒ</t>
    </rPh>
    <rPh sb="43" eb="44">
      <t>トウ</t>
    </rPh>
    <rPh sb="48" eb="50">
      <t>バアイ</t>
    </rPh>
    <rPh sb="57" eb="59">
      <t>リヨウ</t>
    </rPh>
    <rPh sb="60" eb="61">
      <t>サイ</t>
    </rPh>
    <rPh sb="66" eb="68">
      <t>ヒヨウ</t>
    </rPh>
    <rPh sb="70" eb="72">
      <t>テイジ</t>
    </rPh>
    <phoneticPr fontId="3"/>
  </si>
  <si>
    <t>実験に必要な施設・設備をJAXAや民間企業に借りる前提で計画・提案してもよいでしょうか？</t>
    <rPh sb="0" eb="2">
      <t>ジッケン</t>
    </rPh>
    <rPh sb="3" eb="5">
      <t>ヒツヨウ</t>
    </rPh>
    <rPh sb="6" eb="8">
      <t>シセツ</t>
    </rPh>
    <rPh sb="9" eb="11">
      <t>セツビ</t>
    </rPh>
    <rPh sb="17" eb="19">
      <t>ミンカン</t>
    </rPh>
    <rPh sb="19" eb="21">
      <t>キギョウ</t>
    </rPh>
    <rPh sb="22" eb="23">
      <t>カ</t>
    </rPh>
    <rPh sb="25" eb="27">
      <t>ゼンテイ</t>
    </rPh>
    <rPh sb="28" eb="30">
      <t>ケイカク</t>
    </rPh>
    <rPh sb="31" eb="33">
      <t>テイアン</t>
    </rPh>
    <phoneticPr fontId="3"/>
  </si>
  <si>
    <t>問題ありません。JAXAへ期待する事項としてお書きください。</t>
    <rPh sb="0" eb="2">
      <t>モンダイ</t>
    </rPh>
    <rPh sb="13" eb="15">
      <t>キタイ</t>
    </rPh>
    <rPh sb="17" eb="19">
      <t>ジコウ</t>
    </rPh>
    <rPh sb="23" eb="24">
      <t>カ</t>
    </rPh>
    <phoneticPr fontId="3"/>
  </si>
  <si>
    <t>研究実施体制について、RFP提出後(例えば研究2年目や3年目に）、新たな参画機関が加わり研究を行っても問題はないでしょうか？</t>
    <phoneticPr fontId="1"/>
  </si>
  <si>
    <t>採択内定後、又は共同研究期間中には、既定の手続きを経て承認を得ることで参画機関を追加することができます。必要が生じた際に適宜ご相談ください。</t>
    <phoneticPr fontId="1"/>
  </si>
  <si>
    <t>複数の企業とコンソーシアムを組んで課題解決をするかと思いますが、課題解決を進める上で企業追加しても宜しいでしょうか？</t>
    <phoneticPr fontId="1"/>
  </si>
  <si>
    <t>複数の企業と連携してご提案いただくことが可能です。また、途中で企業を追加することも可能ですので適宜ご相談ください。</t>
    <phoneticPr fontId="1"/>
  </si>
  <si>
    <t>共同研究を行う上で経費管理（領収書保管、相見積取得の要否、出張報告提出の要否、等）、進捗管理（定期報告等）、工数管理の規定はありますか？</t>
    <phoneticPr fontId="1"/>
  </si>
  <si>
    <t>経費管理：支出決定から支払い完了までの一連の証票を管理いただきます。
　　　　　　　 相見積の取得は各機関の基準額等従い必要な場合は取得ください。
　　　　　　　 出張内容を確認できる書類（出張命令書＆復命書など）の保管が必要です。
進捗管理：研究進捗状況は定期的に研究者間で打合せを実施し共有ください。
　　　　　　　 年度末と研究終了時には指定様式による報告書を提出いただきます。
工数管理：人件費を計上される場合には従事日誌、出勤簿等にて工数管理が必要です。
　　　　　　　　その他詳細は採択後にお配りする事務処理説明書をご参照ください。</t>
    <phoneticPr fontId="1"/>
  </si>
  <si>
    <t>共同研究実施に当たって、1名以上の専従者を割り当てて実施する必要はありますでしょうか。（専従者なしで複数の担当者が別業務を実施しながら、共同研究に参加することは可能でしょうか。）</t>
    <phoneticPr fontId="1"/>
  </si>
  <si>
    <t>専従者を割り当てていただく必要はございません。各機関で設定する実施内容を遂行するにあたり適切な人員をあてていただければと存じます。</t>
    <phoneticPr fontId="1"/>
  </si>
  <si>
    <t>研究資金は、先に払われるのか、利用した費用に対してあとから支払われるのかを伺いたいです。
また、研究期間内に、計画時よりも多くの費用がかかった場合はどのようになるのでしょうか。</t>
    <phoneticPr fontId="1"/>
  </si>
  <si>
    <t>採択候補連絡後に、研究チーム内で実施計画書を作成いただきます。その際、研究提案書の記載から精査して研究費を算出いただきます。契約締結し金額確定後に、研究経費として概算・前払いいたします。
最終的な契約金額は、研究終了時もしくは年度末に実績報告書を提出していただいた後に確定します。実績報告の際に経費の使い道について詳細にご報告いただきますが、使途が認められない場合はご返金いただくことがあります。
契約締結後に総額を増やすことは、非常に難しいことをご了承ください。</t>
    <rPh sb="67" eb="69">
      <t>キンガク</t>
    </rPh>
    <rPh sb="69" eb="71">
      <t>カクテイ</t>
    </rPh>
    <rPh sb="94" eb="97">
      <t>サイシュウテキ</t>
    </rPh>
    <rPh sb="98" eb="102">
      <t>ケイヤクキンガク</t>
    </rPh>
    <rPh sb="199" eb="203">
      <t>ケイヤクテイケツ</t>
    </rPh>
    <rPh sb="203" eb="204">
      <t>ゴ</t>
    </rPh>
    <rPh sb="225" eb="227">
      <t>リョウショウ</t>
    </rPh>
    <phoneticPr fontId="1"/>
  </si>
  <si>
    <t>募集要項に記載されている研究費総額はJAXAから提供される資金額でしょうか？提案者が自己資金を投入することはできるのでしょうか？</t>
    <rPh sb="0" eb="2">
      <t>ボシュウ</t>
    </rPh>
    <rPh sb="2" eb="4">
      <t>ヨウコウ</t>
    </rPh>
    <rPh sb="5" eb="7">
      <t>キサイ</t>
    </rPh>
    <rPh sb="12" eb="15">
      <t>ケンキュウヒ</t>
    </rPh>
    <rPh sb="15" eb="17">
      <t>ソウガク</t>
    </rPh>
    <rPh sb="24" eb="26">
      <t>テイキョウ</t>
    </rPh>
    <rPh sb="29" eb="31">
      <t>シキン</t>
    </rPh>
    <rPh sb="31" eb="32">
      <t>ガク</t>
    </rPh>
    <rPh sb="38" eb="41">
      <t>テイアンシャ</t>
    </rPh>
    <rPh sb="42" eb="44">
      <t>ジコ</t>
    </rPh>
    <rPh sb="44" eb="46">
      <t>シキン</t>
    </rPh>
    <rPh sb="47" eb="49">
      <t>トウニュウ</t>
    </rPh>
    <phoneticPr fontId="3"/>
  </si>
  <si>
    <t>募集要項に記載している金額はJAXAが提案者に提供する資金の上限額です。提案者が自己資金を投入することも可能で、制約はありません。ただし、提案者が他機関から獲得した外部資金は本制度の研究に使用することはできません。</t>
    <rPh sb="0" eb="2">
      <t>ボシュウ</t>
    </rPh>
    <rPh sb="2" eb="4">
      <t>ヨウコウ</t>
    </rPh>
    <rPh sb="5" eb="7">
      <t>キサイ</t>
    </rPh>
    <rPh sb="11" eb="13">
      <t>キンガク</t>
    </rPh>
    <rPh sb="19" eb="22">
      <t>テイアンシャ</t>
    </rPh>
    <rPh sb="23" eb="25">
      <t>テイキョウ</t>
    </rPh>
    <rPh sb="27" eb="29">
      <t>シキン</t>
    </rPh>
    <rPh sb="30" eb="33">
      <t>ジョウゲンガク</t>
    </rPh>
    <rPh sb="36" eb="39">
      <t>テイアンシャ</t>
    </rPh>
    <rPh sb="40" eb="42">
      <t>ジコ</t>
    </rPh>
    <rPh sb="42" eb="44">
      <t>シキン</t>
    </rPh>
    <rPh sb="45" eb="47">
      <t>トウニュウ</t>
    </rPh>
    <rPh sb="52" eb="54">
      <t>カノウ</t>
    </rPh>
    <rPh sb="56" eb="58">
      <t>セイヤク</t>
    </rPh>
    <rPh sb="69" eb="72">
      <t>テイアンシャ</t>
    </rPh>
    <rPh sb="73" eb="74">
      <t>タ</t>
    </rPh>
    <rPh sb="74" eb="76">
      <t>キカン</t>
    </rPh>
    <rPh sb="78" eb="80">
      <t>カクトク</t>
    </rPh>
    <rPh sb="82" eb="84">
      <t>ガイブ</t>
    </rPh>
    <rPh sb="84" eb="86">
      <t>シキン</t>
    </rPh>
    <rPh sb="87" eb="88">
      <t>ホン</t>
    </rPh>
    <rPh sb="88" eb="90">
      <t>セイド</t>
    </rPh>
    <rPh sb="91" eb="93">
      <t>ケンキュウ</t>
    </rPh>
    <rPh sb="94" eb="96">
      <t>シヨウ</t>
    </rPh>
    <phoneticPr fontId="3"/>
  </si>
  <si>
    <t>「自己投資(企業)」は、企業がこの共同研究に直接投資する必要があるでしょうか？その場合、上限・下限額はありますか？</t>
    <rPh sb="41" eb="43">
      <t>バアイ</t>
    </rPh>
    <phoneticPr fontId="1"/>
  </si>
  <si>
    <t>各機関における自己投資は必須ではなく、上限・下限も設定はしておりません。一方で、本制度は提案企業における成果の事業化を目標とした、企業にも利益を生じうる研究でもあるため、各機関においても自己のリソースを投入していただくことを期待しております。</t>
    <phoneticPr fontId="1"/>
  </si>
  <si>
    <t>実際の契約を進める場合に、人件費算出の時間単価は何を適用すべきなのでしょうか？</t>
    <phoneticPr fontId="1"/>
  </si>
  <si>
    <t>人件費算出の時間単価は、各社の規定を適用いただくことで問題ございません。</t>
    <phoneticPr fontId="1"/>
  </si>
  <si>
    <t>役員が研究開発に従事する場合、役員報酬を直接経費あるいは間接経費から支出することは可能でしょうか？</t>
    <rPh sb="0" eb="2">
      <t>ヤクイン</t>
    </rPh>
    <rPh sb="8" eb="10">
      <t>ジュウジ</t>
    </rPh>
    <rPh sb="12" eb="14">
      <t>バアイ</t>
    </rPh>
    <phoneticPr fontId="1"/>
  </si>
  <si>
    <t>共同研究に研究者として従事している場合には、その従事割合に相当する人件費を直接経費で支出することは可能です。ただし、研究マネジメント等間接業務に従事した分については直接経費の支出対象外となりますのでご注意ください。</t>
    <phoneticPr fontId="1"/>
  </si>
  <si>
    <t>研究費の使途には制限がありますか？例えば人件費に100%を使用しても問題ないですか？</t>
    <rPh sb="0" eb="3">
      <t>ケンキュウヒ</t>
    </rPh>
    <rPh sb="4" eb="6">
      <t>シト</t>
    </rPh>
    <rPh sb="34" eb="36">
      <t>モンダイ</t>
    </rPh>
    <phoneticPr fontId="1"/>
  </si>
  <si>
    <t>研究費の使途については募集要項にも記載している項目をご参照ください。研究に従事するために必要であれば、人件費を計上いただくことも可能です。</t>
    <phoneticPr fontId="1"/>
  </si>
  <si>
    <t>共同研究終了後、取得資産はJAXAに帰属するとあるが、どのようなルールでしょうか？</t>
    <phoneticPr fontId="1"/>
  </si>
  <si>
    <t>JAXAの規定で「資産*」に該当するものをJAXAに所有権を移転していただきます。
*JAXA規定における資産：①取得価格・単価（税込）20万円以上かつ耐用年数１年以上の機械装置・工具器具備品、その改造。②取得価格・単価（税込）100万円以上の試作品。③複数の物品（取得価格の合計金額（税込）が20万円以上）を組み合わせて作成した装置等であり長期的に繰り返し使用するもの</t>
    <phoneticPr fontId="1"/>
  </si>
  <si>
    <t>PC等の汎用品を購入することはできますか？</t>
    <rPh sb="2" eb="3">
      <t>トウ</t>
    </rPh>
    <rPh sb="4" eb="6">
      <t>ハンヨウ</t>
    </rPh>
    <rPh sb="6" eb="7">
      <t>ヒン</t>
    </rPh>
    <rPh sb="8" eb="10">
      <t>コウニュウ</t>
    </rPh>
    <phoneticPr fontId="1"/>
  </si>
  <si>
    <t>本研究の専用機（例えば何かの装置に組み込む、試験実験装置と組み合わせて機能するような場合）であれば、本研究資金でご購入いただけます。</t>
    <rPh sb="51" eb="53">
      <t>ケンキュウ</t>
    </rPh>
    <rPh sb="53" eb="55">
      <t>シキン</t>
    </rPh>
    <phoneticPr fontId="1"/>
  </si>
  <si>
    <t>研究経費を、会社や大学内での設計に使用してもよいでしょうか？</t>
    <phoneticPr fontId="1"/>
  </si>
  <si>
    <t>社内発注等に使用いただいてもかまいません。
ただし、自社内取引の場合の価格は製造原価又は仕入原価を用いること等により利益排除を行っていただいておりますのでご了承ください。</t>
    <rPh sb="78" eb="80">
      <t>リョウショウ</t>
    </rPh>
    <phoneticPr fontId="1"/>
  </si>
  <si>
    <t>研究開発のために、新たに有料の研究スペースを賃貸することを検討しています。研究経費でこれを支出することは可能でしょうか？</t>
    <phoneticPr fontId="1"/>
  </si>
  <si>
    <t>本制度の研究に専用で使用するということであれば、賃貸料を研究経費で支払っていただくことは可能です。なお、レンタルスペースの使用用途によっては間接経費の対象となる場合がありますのでご注意ください。</t>
  </si>
  <si>
    <t>研究費が不要の場合は０円で提案してもよいでしょうか？</t>
    <rPh sb="0" eb="3">
      <t>ケンキュウヒ</t>
    </rPh>
    <rPh sb="4" eb="6">
      <t>フヨウ</t>
    </rPh>
    <rPh sb="7" eb="9">
      <t>バアイ</t>
    </rPh>
    <rPh sb="11" eb="12">
      <t>エン</t>
    </rPh>
    <rPh sb="13" eb="15">
      <t>テイアン</t>
    </rPh>
    <phoneticPr fontId="1"/>
  </si>
  <si>
    <t>０円で提案いただいても問題ありません。</t>
    <rPh sb="1" eb="2">
      <t>エン</t>
    </rPh>
    <rPh sb="3" eb="5">
      <t>テイアン</t>
    </rPh>
    <rPh sb="11" eb="13">
      <t>モンダイ</t>
    </rPh>
    <phoneticPr fontId="1"/>
  </si>
  <si>
    <t>共同研究として採択された場合，研究費の拠出についてはどのようになりますでしょうか。大学とJAXAでそれぞれ拠出する形になりますでしょうか？</t>
    <phoneticPr fontId="1"/>
  </si>
  <si>
    <t>JAXAからは、各研究課題に設定している金額を上限として研究費をご提供しております。提案者側の研究費の拠出も歓迎いたしますが、マッチングファンド形式ではないので義務ではありません。</t>
    <rPh sb="42" eb="46">
      <t>テイアンシャガワ</t>
    </rPh>
    <rPh sb="47" eb="50">
      <t>ケンキュウヒ</t>
    </rPh>
    <rPh sb="51" eb="53">
      <t>キョシュツ</t>
    </rPh>
    <rPh sb="54" eb="56">
      <t>カンゲイ</t>
    </rPh>
    <phoneticPr fontId="1"/>
  </si>
  <si>
    <t>研究提案書には年度毎の金額を記載するようになっていますが、提案した金額が余ってしまったり、足りなくなった場合にはどうすればよいでしょうか？</t>
    <rPh sb="0" eb="2">
      <t>ケンキュウ</t>
    </rPh>
    <rPh sb="2" eb="5">
      <t>テイアンショ</t>
    </rPh>
    <rPh sb="7" eb="9">
      <t>ネンド</t>
    </rPh>
    <rPh sb="9" eb="10">
      <t>ゴト</t>
    </rPh>
    <rPh sb="11" eb="13">
      <t>キンガク</t>
    </rPh>
    <rPh sb="14" eb="16">
      <t>キサイ</t>
    </rPh>
    <rPh sb="29" eb="31">
      <t>テイアン</t>
    </rPh>
    <rPh sb="33" eb="35">
      <t>キンガク</t>
    </rPh>
    <rPh sb="36" eb="37">
      <t>アマ</t>
    </rPh>
    <rPh sb="45" eb="46">
      <t>タ</t>
    </rPh>
    <rPh sb="52" eb="54">
      <t>バアイ</t>
    </rPh>
    <phoneticPr fontId="3"/>
  </si>
  <si>
    <t>研究費は共同研究契約締結の際に正式決定し、基本的には契約書に基づき年度毎に使用いただきます。金額が余る場合には調整により次年度へ繰越ができる場合があります。なお、足りなくなった場合には後年度分から前倒しで執行できる場合がありますが、研究課題（資料１）に記載している上限金額以上に増額することはできません。</t>
    <rPh sb="0" eb="2">
      <t>ケンキュウ</t>
    </rPh>
    <rPh sb="2" eb="3">
      <t>ヒ</t>
    </rPh>
    <rPh sb="4" eb="6">
      <t>キョウドウ</t>
    </rPh>
    <rPh sb="6" eb="8">
      <t>ケンキュウ</t>
    </rPh>
    <rPh sb="8" eb="10">
      <t>ケイヤク</t>
    </rPh>
    <rPh sb="10" eb="12">
      <t>テイケツ</t>
    </rPh>
    <rPh sb="13" eb="14">
      <t>サイ</t>
    </rPh>
    <rPh sb="15" eb="17">
      <t>セイシキ</t>
    </rPh>
    <rPh sb="17" eb="19">
      <t>ケッテイ</t>
    </rPh>
    <rPh sb="21" eb="24">
      <t>キホンテキ</t>
    </rPh>
    <rPh sb="26" eb="29">
      <t>ケイヤクショ</t>
    </rPh>
    <rPh sb="30" eb="31">
      <t>モト</t>
    </rPh>
    <rPh sb="33" eb="35">
      <t>ネンド</t>
    </rPh>
    <rPh sb="35" eb="36">
      <t>ゴト</t>
    </rPh>
    <rPh sb="37" eb="39">
      <t>シヨウ</t>
    </rPh>
    <rPh sb="46" eb="48">
      <t>キンガク</t>
    </rPh>
    <rPh sb="49" eb="50">
      <t>アマ</t>
    </rPh>
    <rPh sb="51" eb="53">
      <t>バアイ</t>
    </rPh>
    <rPh sb="55" eb="57">
      <t>チョウセイ</t>
    </rPh>
    <rPh sb="60" eb="63">
      <t>ジネンド</t>
    </rPh>
    <rPh sb="64" eb="66">
      <t>クリコシ</t>
    </rPh>
    <rPh sb="70" eb="72">
      <t>バアイ</t>
    </rPh>
    <rPh sb="81" eb="82">
      <t>タ</t>
    </rPh>
    <rPh sb="88" eb="90">
      <t>バアイ</t>
    </rPh>
    <rPh sb="92" eb="95">
      <t>コウネンド</t>
    </rPh>
    <rPh sb="95" eb="96">
      <t>ブン</t>
    </rPh>
    <rPh sb="98" eb="100">
      <t>マエダオ</t>
    </rPh>
    <rPh sb="102" eb="104">
      <t>シッコウ</t>
    </rPh>
    <rPh sb="107" eb="109">
      <t>バアイ</t>
    </rPh>
    <rPh sb="116" eb="118">
      <t>ケンキュウ</t>
    </rPh>
    <rPh sb="118" eb="120">
      <t>カダイ</t>
    </rPh>
    <rPh sb="121" eb="123">
      <t>シリョウ</t>
    </rPh>
    <rPh sb="126" eb="128">
      <t>キサイ</t>
    </rPh>
    <rPh sb="132" eb="134">
      <t>ジョウゲン</t>
    </rPh>
    <rPh sb="134" eb="136">
      <t>キンガク</t>
    </rPh>
    <rPh sb="136" eb="138">
      <t>イジョウ</t>
    </rPh>
    <rPh sb="139" eb="141">
      <t>ゾウガク</t>
    </rPh>
    <phoneticPr fontId="3"/>
  </si>
  <si>
    <t>研究提案書の研究費額としてJAXAの作業に必要な経費も含む必要があるでしょうか？</t>
    <rPh sb="0" eb="2">
      <t>ケンキュウ</t>
    </rPh>
    <rPh sb="2" eb="5">
      <t>テイアンショ</t>
    </rPh>
    <rPh sb="6" eb="9">
      <t>ケンキュウヒ</t>
    </rPh>
    <rPh sb="9" eb="10">
      <t>ガク</t>
    </rPh>
    <rPh sb="21" eb="23">
      <t>ヒツヨウ</t>
    </rPh>
    <phoneticPr fontId="3"/>
  </si>
  <si>
    <t>JAXAの作業に係る経費を考慮いただく必要はありません。募集要項に記載している研究資金額は、提案者が使用する研究費とお考えください。</t>
    <rPh sb="59" eb="60">
      <t>カンガ</t>
    </rPh>
    <phoneticPr fontId="3"/>
  </si>
  <si>
    <t>事務処理の証票類、人件費などにかかる管理費用は発生するか教えてください。例えば研究費執行の証拠書類保管などが必要でしょうか？</t>
    <rPh sb="0" eb="2">
      <t>ジム</t>
    </rPh>
    <rPh sb="2" eb="4">
      <t>ショリ</t>
    </rPh>
    <rPh sb="5" eb="7">
      <t>ショウヒョウ</t>
    </rPh>
    <rPh sb="7" eb="8">
      <t>ルイ</t>
    </rPh>
    <rPh sb="9" eb="12">
      <t>ジンケンヒ</t>
    </rPh>
    <rPh sb="18" eb="20">
      <t>カンリ</t>
    </rPh>
    <rPh sb="20" eb="22">
      <t>ヒヨウ</t>
    </rPh>
    <rPh sb="23" eb="25">
      <t>ハッセイ</t>
    </rPh>
    <rPh sb="28" eb="29">
      <t>オシ</t>
    </rPh>
    <rPh sb="36" eb="37">
      <t>タト</t>
    </rPh>
    <rPh sb="39" eb="42">
      <t>ケンキュウヒ</t>
    </rPh>
    <rPh sb="42" eb="44">
      <t>シッコウ</t>
    </rPh>
    <rPh sb="45" eb="47">
      <t>ショウコ</t>
    </rPh>
    <rPh sb="47" eb="49">
      <t>ショルイ</t>
    </rPh>
    <rPh sb="49" eb="51">
      <t>ホカン</t>
    </rPh>
    <rPh sb="54" eb="56">
      <t>ヒツヨウ</t>
    </rPh>
    <phoneticPr fontId="3"/>
  </si>
  <si>
    <t>物品購入の場合は通常の見積・納品・請求等の一連の証拠書類、人件費は従事時間の記録など算出根拠がわかる書類を保管いただいており、ある程度、管理のご負担は発生すると考えられます。</t>
    <rPh sb="2" eb="4">
      <t>コウニュウ</t>
    </rPh>
    <rPh sb="5" eb="7">
      <t>バアイ</t>
    </rPh>
    <rPh sb="11" eb="13">
      <t>ミツ</t>
    </rPh>
    <rPh sb="19" eb="20">
      <t>トウ</t>
    </rPh>
    <rPh sb="29" eb="32">
      <t>ジンケンヒ</t>
    </rPh>
    <rPh sb="33" eb="35">
      <t>ジュウジ</t>
    </rPh>
    <rPh sb="35" eb="37">
      <t>ジカン</t>
    </rPh>
    <rPh sb="38" eb="40">
      <t>キロク</t>
    </rPh>
    <rPh sb="42" eb="44">
      <t>サンシュツ</t>
    </rPh>
    <rPh sb="44" eb="46">
      <t>コンキョ</t>
    </rPh>
    <rPh sb="50" eb="52">
      <t>ショルイ</t>
    </rPh>
    <rPh sb="53" eb="55">
      <t>ホカン</t>
    </rPh>
    <rPh sb="65" eb="67">
      <t>テイド</t>
    </rPh>
    <rPh sb="68" eb="70">
      <t>カンリ</t>
    </rPh>
    <rPh sb="72" eb="74">
      <t>フタン</t>
    </rPh>
    <rPh sb="75" eb="77">
      <t>ハッセイ</t>
    </rPh>
    <rPh sb="80" eb="81">
      <t>カンガ</t>
    </rPh>
    <phoneticPr fontId="3"/>
  </si>
  <si>
    <t>複数企業との連名で提案する場合、研究費の分配はどうなるのでしょうか？</t>
    <rPh sb="16" eb="19">
      <t>ケンキュウヒ</t>
    </rPh>
    <phoneticPr fontId="3"/>
  </si>
  <si>
    <t>分配は提案者側で決めていただき、JAXAからそれぞれの機関に直接支払いいたします。</t>
    <rPh sb="6" eb="7">
      <t>ガワ</t>
    </rPh>
    <phoneticPr fontId="3"/>
  </si>
  <si>
    <t>複数社共同での申請の場合、年度分の請求は各社から個別に実施するか、それとも代表者から一括で行うのでしょうか？その場合支払いは個別に実施か、それとも代表者への一括支払いなのでしょうか？</t>
    <phoneticPr fontId="1"/>
  </si>
  <si>
    <t>JAXAからお支払いする研究費は、各社から個別にJAXAへご請求いただき、ぞれぞれ直接お支払いいたします。研究費の管理も各社それぞれに行っていただきます。</t>
    <phoneticPr fontId="1"/>
  </si>
  <si>
    <t>研究経費はJAXAから各機関へ個別に支払われると認識していますが、執行実績報告は代表者からまとめて提出するのでしょうか？また、代表提案機関が共同提案機関に対して経費運用等の監督責任を課されるでしょうか？</t>
    <phoneticPr fontId="1"/>
  </si>
  <si>
    <t>研究費の管理及び執行実績報告は各機関にて個別に行っていただきますので、代表提案機関が取りまとめる必要はなく、共同提案機関に対する経費運用に係る監督責任もございません。</t>
    <rPh sb="58" eb="60">
      <t>キカン</t>
    </rPh>
    <phoneticPr fontId="1"/>
  </si>
  <si>
    <t>研究契約や研究費の記載粒度について確認させてください。指定フォーマットでは研究開発に係る年度別費用の合計値のみの記載が求められていますが、費用内訳は不要との認識で正しいでしょうか？</t>
    <phoneticPr fontId="1"/>
  </si>
  <si>
    <t>研究提案時においては内訳は不要です。採択内定後、契約締結をする段階で内訳を提示していただきます。</t>
    <phoneticPr fontId="1"/>
  </si>
  <si>
    <t>研究費の使用は共同研究契約期間内に発生した費用のみでしょうか？例えば共同研究期間終了後に学会で成果を発表する場合の費用は計上できますか？</t>
    <phoneticPr fontId="1"/>
  </si>
  <si>
    <t>原則、契約締結日（＝研究開始日）から契約終了日（＝研究終了日）の間に見積～支払いまで完了した費用のみを計上いただけます。共同研究終了後の成果発表に係る費用については共同研究費の使用はいただけません。</t>
    <phoneticPr fontId="1"/>
  </si>
  <si>
    <t>町工場はヒト・モノ・カネといったリソースが少ないことから、大企業や研究機関と比較してハンデになるように思われるのですが、採択に影響が出る可能性はあるのでしょうか。</t>
    <rPh sb="0" eb="3">
      <t>マチコウジョウ</t>
    </rPh>
    <rPh sb="60" eb="62">
      <t>サイタク</t>
    </rPh>
    <rPh sb="63" eb="65">
      <t>エイキョウ</t>
    </rPh>
    <rPh sb="66" eb="67">
      <t>デ</t>
    </rPh>
    <rPh sb="68" eb="71">
      <t>カノウセイ</t>
    </rPh>
    <phoneticPr fontId="1"/>
  </si>
  <si>
    <t>組織の大小で採択に影響することは、基本的にはありません。各社保有の優れたアイディア、ノウハウなどについては、その会社の大きさなどは特に影響されないと考えているからです。可能であれば単独ではなく仲間を探していただいたり、地域の大学や自治体の方々とうまく連携して座組を組んで提案いただくと、より良い提案となると思います。</t>
    <rPh sb="19" eb="20">
      <t>テキ</t>
    </rPh>
    <rPh sb="28" eb="30">
      <t>カクシャ</t>
    </rPh>
    <rPh sb="30" eb="32">
      <t>ホユウ</t>
    </rPh>
    <rPh sb="147" eb="149">
      <t>テイアン</t>
    </rPh>
    <phoneticPr fontId="1"/>
  </si>
  <si>
    <t>採択の際に減額査定された場合、当初想定していた内容が達成できない可能性がありますが、どのように実施すればよいでしょうか？</t>
    <phoneticPr fontId="3"/>
  </si>
  <si>
    <t>ゲームチェンジ型研究では基本的に研究提案書の研究費額で採択いたします。
システム型研究では、提案内容が部分的に魅力的である場合は、その部分に限定して採択することがあり、減額査定となる場合があります。
その場合は採択条件を提示したうえで、提案者が実施していただけるかを相談して決定します。提案者が実施は難しいと判断した場合にはご辞退いただくことも可能です。</t>
    <rPh sb="12" eb="15">
      <t>キホンテキ</t>
    </rPh>
    <rPh sb="27" eb="29">
      <t>サイタク</t>
    </rPh>
    <rPh sb="67" eb="69">
      <t>ブブン</t>
    </rPh>
    <rPh sb="70" eb="72">
      <t>ゲンテイ</t>
    </rPh>
    <rPh sb="84" eb="86">
      <t>ゲンガク</t>
    </rPh>
    <rPh sb="86" eb="88">
      <t>サテイ</t>
    </rPh>
    <rPh sb="91" eb="93">
      <t>バアイ</t>
    </rPh>
    <rPh sb="102" eb="104">
      <t>バアイ</t>
    </rPh>
    <rPh sb="105" eb="107">
      <t>サイタク</t>
    </rPh>
    <rPh sb="107" eb="109">
      <t>ジョウケン</t>
    </rPh>
    <rPh sb="143" eb="146">
      <t>テイアンシャ</t>
    </rPh>
    <rPh sb="147" eb="149">
      <t>ジッシ</t>
    </rPh>
    <rPh sb="150" eb="151">
      <t>ムズカ</t>
    </rPh>
    <rPh sb="154" eb="156">
      <t>ハンダン</t>
    </rPh>
    <rPh sb="158" eb="160">
      <t>バアイ</t>
    </rPh>
    <rPh sb="163" eb="165">
      <t>ジタイ</t>
    </rPh>
    <rPh sb="172" eb="174">
      <t>カノウ</t>
    </rPh>
    <phoneticPr fontId="3"/>
  </si>
  <si>
    <t>JAXAから複数の提案の連携を打診される場合がある、ということですが、JAXAがいくつかの提案を組み合わせて一つの共同研究に組み上げる可能性があるということでしょうか？</t>
    <rPh sb="12" eb="14">
      <t>レンケイ</t>
    </rPh>
    <rPh sb="15" eb="17">
      <t>ダシン</t>
    </rPh>
    <rPh sb="20" eb="22">
      <t>バアイ</t>
    </rPh>
    <rPh sb="57" eb="59">
      <t>キョウドウ</t>
    </rPh>
    <rPh sb="59" eb="61">
      <t>ケンキュウ</t>
    </rPh>
    <phoneticPr fontId="3"/>
  </si>
  <si>
    <t>その通りです。複数の提案にそれぞれ違う強みがあり、組み合わせることでよりよい成果が得られると考えられる場合は組み合わせを提案する場合があります。
また、提案者が特定の技術・知見を有した機関との連携を希望されている場合には、JAXAで候補となる機関を探索して連携を提案する可能性もあります。</t>
    <rPh sb="76" eb="79">
      <t>テイアンシャ</t>
    </rPh>
    <rPh sb="80" eb="82">
      <t>トクテイ</t>
    </rPh>
    <rPh sb="83" eb="85">
      <t>ギジュツ</t>
    </rPh>
    <rPh sb="86" eb="88">
      <t>チケン</t>
    </rPh>
    <rPh sb="89" eb="90">
      <t>ユウ</t>
    </rPh>
    <rPh sb="92" eb="94">
      <t>キカン</t>
    </rPh>
    <rPh sb="96" eb="98">
      <t>レンケイ</t>
    </rPh>
    <rPh sb="99" eb="101">
      <t>キボウ</t>
    </rPh>
    <rPh sb="106" eb="108">
      <t>バアイ</t>
    </rPh>
    <rPh sb="116" eb="118">
      <t>コウホ</t>
    </rPh>
    <rPh sb="121" eb="123">
      <t>キカン</t>
    </rPh>
    <rPh sb="124" eb="126">
      <t>タンサク</t>
    </rPh>
    <rPh sb="128" eb="130">
      <t>レンケイ</t>
    </rPh>
    <rPh sb="131" eb="133">
      <t>テイアン</t>
    </rPh>
    <rPh sb="135" eb="138">
      <t>カノウセイ</t>
    </rPh>
    <phoneticPr fontId="3"/>
  </si>
  <si>
    <t>RFIで情報提供をした企業が優先されるのでしょうか？</t>
    <rPh sb="4" eb="6">
      <t>ジョウホウ</t>
    </rPh>
    <rPh sb="6" eb="8">
      <t>テイキョウ</t>
    </rPh>
    <rPh sb="11" eb="13">
      <t>キギョウ</t>
    </rPh>
    <rPh sb="14" eb="16">
      <t>ユウセン</t>
    </rPh>
    <phoneticPr fontId="3"/>
  </si>
  <si>
    <t>本制度の選考においてRFIの情報提供者が優先されることはありません。選考の審査員はRFI情報提供者であるかどうかを知らずに審査しますので、RFIの提供有無で審査の差は生じません。</t>
    <rPh sb="0" eb="1">
      <t>ホン</t>
    </rPh>
    <rPh sb="1" eb="3">
      <t>セイド</t>
    </rPh>
    <rPh sb="4" eb="6">
      <t>センコウ</t>
    </rPh>
    <rPh sb="14" eb="16">
      <t>ジョウホウ</t>
    </rPh>
    <rPh sb="16" eb="18">
      <t>テイキョウ</t>
    </rPh>
    <rPh sb="18" eb="19">
      <t>シャ</t>
    </rPh>
    <rPh sb="20" eb="22">
      <t>ユウセン</t>
    </rPh>
    <rPh sb="34" eb="36">
      <t>センコウ</t>
    </rPh>
    <rPh sb="37" eb="40">
      <t>シンサイン</t>
    </rPh>
    <rPh sb="44" eb="46">
      <t>ジョウホウ</t>
    </rPh>
    <rPh sb="46" eb="48">
      <t>テイキョウ</t>
    </rPh>
    <rPh sb="48" eb="49">
      <t>シャ</t>
    </rPh>
    <rPh sb="57" eb="58">
      <t>シ</t>
    </rPh>
    <rPh sb="61" eb="63">
      <t>シンサ</t>
    </rPh>
    <rPh sb="73" eb="75">
      <t>テイキョウ</t>
    </rPh>
    <rPh sb="75" eb="77">
      <t>ウム</t>
    </rPh>
    <rPh sb="78" eb="80">
      <t>シンサ</t>
    </rPh>
    <rPh sb="81" eb="82">
      <t>サ</t>
    </rPh>
    <rPh sb="83" eb="84">
      <t>ショウ</t>
    </rPh>
    <phoneticPr fontId="3"/>
  </si>
  <si>
    <t>複数の募集課題への提案について、例えば別々の課題に提案した際に、片方は採択するが片方は採択できないという採択件数の上限はありますか。</t>
    <phoneticPr fontId="1"/>
  </si>
  <si>
    <t>選定は募集課題ごとに行うため、一機関が複数採択される可能性もございます。ただし、研究の内容によってはテーマの統合や、どちらかのみの採択となることもございます。</t>
    <phoneticPr fontId="1"/>
  </si>
  <si>
    <t>成果公開に関する取り決めがございましたら、ご教示ください。</t>
    <phoneticPr fontId="1"/>
  </si>
  <si>
    <t>成果公開に関する取り決めについては、募集要項に記載の通り、公開できるものは公開したい、良い成果が出た場合にはプレス発表などもしたい、と考えています。
一方で、企業のノウハウや公開したくない事項、戦略もあると思われるため、適宜相談させていただければと考えています。</t>
    <rPh sb="26" eb="27">
      <t>トオ</t>
    </rPh>
    <rPh sb="43" eb="44">
      <t>ヨ</t>
    </rPh>
    <rPh sb="110" eb="112">
      <t>テキギ</t>
    </rPh>
    <phoneticPr fontId="1"/>
  </si>
  <si>
    <t>成果を発表する場合、発表の主体はJAXAでしょうか、提案者でしょうか？</t>
    <rPh sb="0" eb="2">
      <t>セイカ</t>
    </rPh>
    <rPh sb="3" eb="5">
      <t>ハッピョウ</t>
    </rPh>
    <rPh sb="7" eb="9">
      <t>バアイ</t>
    </rPh>
    <rPh sb="10" eb="12">
      <t>ハッピョウ</t>
    </rPh>
    <rPh sb="13" eb="15">
      <t>シュタイ</t>
    </rPh>
    <rPh sb="26" eb="29">
      <t>テイアンシャ</t>
    </rPh>
    <phoneticPr fontId="3"/>
  </si>
  <si>
    <t>発表内容によりますので、個別に協議させていただきます。</t>
    <rPh sb="0" eb="2">
      <t>ハッピョウ</t>
    </rPh>
    <rPh sb="2" eb="4">
      <t>ナイヨウ</t>
    </rPh>
    <rPh sb="12" eb="14">
      <t>コベツ</t>
    </rPh>
    <rPh sb="15" eb="17">
      <t>キョウギ</t>
    </rPh>
    <phoneticPr fontId="3"/>
  </si>
  <si>
    <t>「募集要項 5-1 知的財産の取り扱い (1)①」における知的財産権の取扱いにおいて、「（イ）)JAXA が負担すべき出願等の管理・維持費用を JAXA に代わって負担すること」にとした場合、維持費用を負担する弊社判断にて特許を放棄することは可能でしょうか。</t>
    <phoneticPr fontId="1"/>
  </si>
  <si>
    <t>出願費用の負担は共有の知的財産を教育・研究開発目的以外で実施する場合の実施料の支払いを免除する条件であり、特許の放棄とは別になります。
JAXAと共同で所有する知的財産について、持分を放棄される際は、共有者であるJAXAとの協議が必要ですので、速やかにJAXAに通知をお願いいたします。</t>
    <phoneticPr fontId="1"/>
  </si>
  <si>
    <t>知的財産の取扱いについて教えてください。</t>
    <rPh sb="0" eb="2">
      <t>チテキ</t>
    </rPh>
    <rPh sb="2" eb="4">
      <t>ザイサン</t>
    </rPh>
    <rPh sb="5" eb="7">
      <t>トリアツカ</t>
    </rPh>
    <rPh sb="12" eb="13">
      <t>オシ</t>
    </rPh>
    <phoneticPr fontId="3"/>
  </si>
  <si>
    <t>共同研究の成果で生じた知的財産については、発明者を明確にしたうえで単独、または共同で保有します。JAXAと共同で得た知財については共有知財となりますが、ある一定の条件下で企業側になるべく自由に活用いただける規定となっています。詳しくは「募集要項」5-1知的財産権の取扱いをご確認ください。</t>
    <rPh sb="0" eb="2">
      <t>キョウドウ</t>
    </rPh>
    <rPh sb="2" eb="4">
      <t>ケンキュウ</t>
    </rPh>
    <rPh sb="5" eb="7">
      <t>セイカ</t>
    </rPh>
    <rPh sb="8" eb="9">
      <t>ショウ</t>
    </rPh>
    <rPh sb="11" eb="13">
      <t>チテキ</t>
    </rPh>
    <rPh sb="13" eb="15">
      <t>ザイサン</t>
    </rPh>
    <rPh sb="21" eb="24">
      <t>ハツメイシャ</t>
    </rPh>
    <rPh sb="25" eb="27">
      <t>メイカク</t>
    </rPh>
    <rPh sb="33" eb="35">
      <t>タンドク</t>
    </rPh>
    <rPh sb="39" eb="41">
      <t>キョウドウ</t>
    </rPh>
    <rPh sb="42" eb="44">
      <t>ホユウ</t>
    </rPh>
    <rPh sb="85" eb="87">
      <t>キギョウ</t>
    </rPh>
    <rPh sb="87" eb="88">
      <t>ガワ</t>
    </rPh>
    <rPh sb="103" eb="105">
      <t>キテイ</t>
    </rPh>
    <phoneticPr fontId="3"/>
  </si>
  <si>
    <t>知的財産権の権利配分の考え方を教えていただけるでしょうか？</t>
    <rPh sb="0" eb="2">
      <t>チテキ</t>
    </rPh>
    <rPh sb="2" eb="5">
      <t>ザイサンケン</t>
    </rPh>
    <rPh sb="6" eb="8">
      <t>ケンリ</t>
    </rPh>
    <rPh sb="8" eb="10">
      <t>ハイブン</t>
    </rPh>
    <rPh sb="11" eb="12">
      <t>カンガ</t>
    </rPh>
    <rPh sb="13" eb="14">
      <t>カタ</t>
    </rPh>
    <rPh sb="15" eb="16">
      <t>オシ</t>
    </rPh>
    <phoneticPr fontId="1"/>
  </si>
  <si>
    <t>共同研究で創出した発明に係る権利は、特許法に従い、発明者が原始的に有することとしております。JAXAにも発明者がいる場合には基本的にはJAXAも権利を有しますし、そうでないものについては企業や大学等の単独の権利となります。また、JAXAと企業・大学との共同発明の権利持分については、双方で協議の上決定いたします。</t>
    <phoneticPr fontId="1"/>
  </si>
  <si>
    <t>企業が単独で発明した知的財産は企業に帰属するのでしょうか？</t>
    <rPh sb="0" eb="2">
      <t>キギョウ</t>
    </rPh>
    <rPh sb="3" eb="5">
      <t>タンドク</t>
    </rPh>
    <rPh sb="6" eb="8">
      <t>ハツメイ</t>
    </rPh>
    <rPh sb="10" eb="12">
      <t>チテキ</t>
    </rPh>
    <rPh sb="12" eb="14">
      <t>ザイサン</t>
    </rPh>
    <rPh sb="15" eb="17">
      <t>キギョウ</t>
    </rPh>
    <rPh sb="18" eb="20">
      <t>キゾク</t>
    </rPh>
    <phoneticPr fontId="3"/>
  </si>
  <si>
    <t>その通りです。ただ、JAXAが宇宙事業に使用する際には使用許諾をいただきたいです。</t>
    <rPh sb="2" eb="3">
      <t>トオ</t>
    </rPh>
    <rPh sb="15" eb="17">
      <t>ウチュウ</t>
    </rPh>
    <rPh sb="17" eb="19">
      <t>ジギョウ</t>
    </rPh>
    <rPh sb="20" eb="22">
      <t>シヨウ</t>
    </rPh>
    <rPh sb="24" eb="25">
      <t>サイ</t>
    </rPh>
    <rPh sb="27" eb="29">
      <t>シヨウ</t>
    </rPh>
    <rPh sb="29" eb="31">
      <t>キョダク</t>
    </rPh>
    <phoneticPr fontId="3"/>
  </si>
  <si>
    <t>研究成果をJAXAに提供しなければならないのでしょうか？</t>
    <rPh sb="0" eb="2">
      <t>ケンキュウ</t>
    </rPh>
    <rPh sb="2" eb="4">
      <t>セイカ</t>
    </rPh>
    <rPh sb="10" eb="12">
      <t>テイキョウ</t>
    </rPh>
    <phoneticPr fontId="3"/>
  </si>
  <si>
    <t>全権利をJAXAに提供いただく必要はありませんが、将来、JAXAが宇宙用途での仕様検討や宇宙事業に使用する際にはJAXAへの使用許諾をお願いします。</t>
    <rPh sb="0" eb="1">
      <t>ゼン</t>
    </rPh>
    <rPh sb="1" eb="3">
      <t>ケンリ</t>
    </rPh>
    <rPh sb="9" eb="11">
      <t>テイキョウ</t>
    </rPh>
    <rPh sb="15" eb="17">
      <t>ヒツヨウ</t>
    </rPh>
    <rPh sb="25" eb="27">
      <t>ショウライ</t>
    </rPh>
    <rPh sb="33" eb="35">
      <t>ウチュウ</t>
    </rPh>
    <rPh sb="35" eb="37">
      <t>ヨウト</t>
    </rPh>
    <rPh sb="39" eb="41">
      <t>シヨウ</t>
    </rPh>
    <rPh sb="41" eb="43">
      <t>ケントウ</t>
    </rPh>
    <rPh sb="44" eb="46">
      <t>ウチュウ</t>
    </rPh>
    <rPh sb="46" eb="48">
      <t>ジギョウ</t>
    </rPh>
    <rPh sb="49" eb="51">
      <t>シヨウ</t>
    </rPh>
    <rPh sb="53" eb="54">
      <t>サイ</t>
    </rPh>
    <rPh sb="62" eb="64">
      <t>シヨウ</t>
    </rPh>
    <rPh sb="64" eb="66">
      <t>キョダク</t>
    </rPh>
    <rPh sb="68" eb="69">
      <t>ネガ</t>
    </rPh>
    <phoneticPr fontId="3"/>
  </si>
  <si>
    <t>応募時に記載された内容の特許出願は当社の単独出願・単独権利となりますか？</t>
    <phoneticPr fontId="1"/>
  </si>
  <si>
    <t>ご提案前にご提案者様が独自に開発された発明について弊機構が権利を主張することはございません。</t>
    <phoneticPr fontId="1"/>
  </si>
  <si>
    <t>共同研究の知的財産を商品化するのは可能でしょうか？</t>
    <phoneticPr fontId="1"/>
  </si>
  <si>
    <t>JAXAと共同で保有する知的財産を商用製品に利用したい場合は、特許料や使用料を支払うことにより利用可能です。</t>
    <rPh sb="5" eb="7">
      <t>キョウドウ</t>
    </rPh>
    <rPh sb="8" eb="10">
      <t>ホユウ</t>
    </rPh>
    <rPh sb="12" eb="14">
      <t>チテキ</t>
    </rPh>
    <rPh sb="14" eb="16">
      <t>ザイサン</t>
    </rPh>
    <rPh sb="49" eb="51">
      <t>カノウ</t>
    </rPh>
    <phoneticPr fontId="1"/>
  </si>
  <si>
    <t>これまでにない技術の開発テーマへの応募を予定しています。事業化構想が書きにくいのですが、空欄でもよいでしょうか？</t>
    <phoneticPr fontId="1"/>
  </si>
  <si>
    <t>地上での事業化可能性があることも本事業の一つの趣旨となっているため、システム型研究については共同研究開始後、研究成果の事業化構想についてJAXAと検討・共有しながら共同研究に取り組んでいただきます。ゲームチェンジ型の場合は具体的でなくても構いませんので、技術が実現した場合にどのような事業を想定されているかをお書きください。</t>
    <phoneticPr fontId="1"/>
  </si>
  <si>
    <t>事業化を前提とした研究開発ですが、共有の成果を事業に使うことができるのでしょうか？</t>
    <rPh sb="0" eb="3">
      <t>ジギョウカ</t>
    </rPh>
    <rPh sb="4" eb="6">
      <t>ゼンテイ</t>
    </rPh>
    <rPh sb="9" eb="11">
      <t>ケンキュウ</t>
    </rPh>
    <rPh sb="11" eb="13">
      <t>カイハツ</t>
    </rPh>
    <rPh sb="17" eb="19">
      <t>キョウユウ</t>
    </rPh>
    <rPh sb="20" eb="22">
      <t>セイカ</t>
    </rPh>
    <rPh sb="23" eb="25">
      <t>ジギョウ</t>
    </rPh>
    <rPh sb="26" eb="27">
      <t>ツカ</t>
    </rPh>
    <phoneticPr fontId="3"/>
  </si>
  <si>
    <t>JAXAと共有する成果については、事業にも使用いただけることを前提としています。ただし、JAXA以外の他の企業、大学等と共有している場合は関係する機関間での調整が必要です。</t>
    <rPh sb="5" eb="7">
      <t>キョウユウ</t>
    </rPh>
    <rPh sb="9" eb="11">
      <t>セイカ</t>
    </rPh>
    <rPh sb="17" eb="19">
      <t>ジギョウ</t>
    </rPh>
    <rPh sb="21" eb="23">
      <t>シヨウ</t>
    </rPh>
    <rPh sb="31" eb="33">
      <t>ゼンテイ</t>
    </rPh>
    <rPh sb="48" eb="50">
      <t>イガイ</t>
    </rPh>
    <rPh sb="51" eb="52">
      <t>ホカ</t>
    </rPh>
    <rPh sb="53" eb="55">
      <t>キギョウ</t>
    </rPh>
    <rPh sb="56" eb="58">
      <t>ダイガク</t>
    </rPh>
    <rPh sb="58" eb="59">
      <t>ナド</t>
    </rPh>
    <rPh sb="60" eb="62">
      <t>キョウユウ</t>
    </rPh>
    <rPh sb="66" eb="68">
      <t>バアイ</t>
    </rPh>
    <rPh sb="69" eb="71">
      <t>カンケイ</t>
    </rPh>
    <rPh sb="73" eb="75">
      <t>キカン</t>
    </rPh>
    <rPh sb="75" eb="76">
      <t>カン</t>
    </rPh>
    <rPh sb="78" eb="80">
      <t>チョウセイ</t>
    </rPh>
    <rPh sb="81" eb="83">
      <t>ヒツヨウ</t>
    </rPh>
    <phoneticPr fontId="3"/>
  </si>
  <si>
    <t>大学研究者の提案であっても実用化という要素は必要でしょうか？</t>
    <rPh sb="6" eb="8">
      <t>テイアン</t>
    </rPh>
    <phoneticPr fontId="3"/>
  </si>
  <si>
    <t>宇宙探査イノベーションハブの理念としては社会実装を掲げていますので、将来的な実用化について検討をお願いいたします。</t>
    <rPh sb="34" eb="37">
      <t>ショウライテキ</t>
    </rPh>
    <rPh sb="38" eb="41">
      <t>ジツヨウカ</t>
    </rPh>
    <phoneticPr fontId="1"/>
  </si>
  <si>
    <t>まず宇宙で事業を行うことを想定しており、そのあと地上への展開を考えています。それでもよいでしょうか？</t>
    <rPh sb="8" eb="9">
      <t>オコナ</t>
    </rPh>
    <phoneticPr fontId="3"/>
  </si>
  <si>
    <t>まず宇宙事業ということでも問題ございません。地上での展開についてもぜひ進めてください。</t>
    <rPh sb="13" eb="15">
      <t>モンダイ</t>
    </rPh>
    <phoneticPr fontId="3"/>
  </si>
  <si>
    <t>研究提案は必ず商品化、事業化を目指したものであるべきでしょうか。それとも、地上にも社会的波及効果はあるが商品化などの計画は無い場合でも大丈夫でしょうか。</t>
    <rPh sb="2" eb="4">
      <t>テイアン</t>
    </rPh>
    <phoneticPr fontId="1"/>
  </si>
  <si>
    <t>研究成果の事業化については、ご提案をいただく研究に取り組むことでどのようなサービス・商品に繋がるかを記載ください。具体的な商品化計画までは必要ありませんが、どのような点に役立つかについては記載をお願いしております。</t>
    <rPh sb="2" eb="4">
      <t>セイカ</t>
    </rPh>
    <rPh sb="15" eb="17">
      <t>テイアン</t>
    </rPh>
    <rPh sb="69" eb="71">
      <t>ヒツヨウ</t>
    </rPh>
    <phoneticPr fontId="1"/>
  </si>
  <si>
    <t>７．秘密保持契約（NDA）について</t>
    <rPh sb="2" eb="4">
      <t>ヒミツ</t>
    </rPh>
    <rPh sb="4" eb="6">
      <t>ホジ</t>
    </rPh>
    <rPh sb="6" eb="8">
      <t>ケイヤク</t>
    </rPh>
    <phoneticPr fontId="3"/>
  </si>
  <si>
    <t>秘密保持契約書の締結を希望しますが、弊社ルールにより、内容に関して変更をお願いする必要がある部分があります。
変更のための相談は可能でしょうか？</t>
    <rPh sb="8" eb="10">
      <t>テイケツ</t>
    </rPh>
    <phoneticPr fontId="1"/>
  </si>
  <si>
    <t>公平性の観点から原則雛型どおりでご了承をお願いいたします。</t>
    <phoneticPr fontId="1"/>
  </si>
  <si>
    <t>他の機関と類似の研究開発を行おうとしている場合、留意すべき事項はあるでしょうか？</t>
    <rPh sb="0" eb="1">
      <t>タ</t>
    </rPh>
    <rPh sb="2" eb="4">
      <t>キカン</t>
    </rPh>
    <rPh sb="5" eb="7">
      <t>ルイジ</t>
    </rPh>
    <rPh sb="8" eb="10">
      <t>ケンキュウ</t>
    </rPh>
    <rPh sb="10" eb="12">
      <t>カイハツ</t>
    </rPh>
    <rPh sb="13" eb="14">
      <t>オコナ</t>
    </rPh>
    <rPh sb="21" eb="23">
      <t>バアイ</t>
    </rPh>
    <rPh sb="24" eb="26">
      <t>リュウイ</t>
    </rPh>
    <rPh sb="29" eb="31">
      <t>ジコウ</t>
    </rPh>
    <phoneticPr fontId="3"/>
  </si>
  <si>
    <t>競争的資金など公的機関からの助成を受ける研究開発の場合には、研究内容を厳密に仕分けていただく必要があります。民間企業同士の共同研究などであれば、秘密保持契約や共同研究に参加していただくなど契約の取り決めでご対応いたします。</t>
    <phoneticPr fontId="1"/>
  </si>
  <si>
    <t>応募の際、JAXAとのNDAを締結できるとのことですが、応募書類内容をNDA対象にできるということですか？　</t>
    <phoneticPr fontId="1"/>
  </si>
  <si>
    <t>研究提案書の内容・取扱いに関してNDAを締結することが可能です。雛型をwebに掲載しておりますので併せてご確認ください。</t>
    <phoneticPr fontId="1"/>
  </si>
  <si>
    <t>提案書には自社以外に企業５社を記載予定です。採択された場合の秘密保持契約ですが、
aa) JAXAを含めて7者の契約。
bb)JAXA-代表提案企業で締結するので、JAXA雛型を使って協力先の5社は自社と各々個別で結べばよい。
の何れになりますでしょうか。</t>
    <phoneticPr fontId="1"/>
  </si>
  <si>
    <t>共同研究契約は、研究に参加するすべての機関を当事者として締結いたします。今回の例では７者間契約となります。</t>
    <phoneticPr fontId="1"/>
  </si>
  <si>
    <t>研究提案を準備しているのですが、秘密保持契約について、関係者間確認に時間がかかっており、それのみ後日提出とさせていただくことは可能でしょうか？</t>
    <phoneticPr fontId="1"/>
  </si>
  <si>
    <t>提案書及び応募受付フォームにて「秘密保持契約締結の希望」にチェックを入れていただければ、秘密保持契約書については、後日ご提出となっても問題ございません。ただし、契約締結日は「提案書ご提出日」となりますことをご了承ください。</t>
    <rPh sb="0" eb="3">
      <t>テイアンショ</t>
    </rPh>
    <rPh sb="3" eb="4">
      <t>オヨ</t>
    </rPh>
    <rPh sb="5" eb="9">
      <t>オウボウケツケ</t>
    </rPh>
    <rPh sb="16" eb="24">
      <t>ヒミツホジケイヤクテイケツ</t>
    </rPh>
    <rPh sb="25" eb="27">
      <t>キボウ</t>
    </rPh>
    <rPh sb="34" eb="35">
      <t>イ</t>
    </rPh>
    <rPh sb="80" eb="85">
      <t>ケイヤクテイケツビ</t>
    </rPh>
    <rPh sb="87" eb="90">
      <t>テイアンショ</t>
    </rPh>
    <rPh sb="91" eb="94">
      <t>テイシュツビ</t>
    </rPh>
    <rPh sb="104" eb="106">
      <t>リョウショウ</t>
    </rPh>
    <phoneticPr fontId="1"/>
  </si>
  <si>
    <t>秘密保持契約書の締結者は所属部門長でも問題ないでしょうか？</t>
  </si>
  <si>
    <t>秘密保持契約を締結する権限を有している方であれば問題ございません。社内でご確認のうえ書類をご作成ください。</t>
    <phoneticPr fontId="1"/>
  </si>
  <si>
    <t>応募書類を送る方法はメール添付等ではない、秘密保持が保証される方法でしょうか？</t>
    <phoneticPr fontId="1"/>
  </si>
  <si>
    <t>研究提案書等応募書類は応募受付のフォームにアップロードいただきます。アップロードされたファイルには事務局及び評価に関わる者のみ（守秘義務あり）がアクセスいたします。</t>
    <phoneticPr fontId="1"/>
  </si>
  <si>
    <t>秘密保持契約書の押印後の原本の送付先はどちらになりますでしょうか。
併せて締結日は研究提案書の提出日でよいでしょうか。</t>
    <phoneticPr fontId="1"/>
  </si>
  <si>
    <t>秘密保持契約書の押印・送付については別途ご案内しますので、まずはwordに必要事項を記載してご提出をお願いします。
また、締結日は研究提案書の提出日とさせていただいております。</t>
    <phoneticPr fontId="1"/>
  </si>
  <si>
    <t>秘密保持契約書の提出期限はあるでしょうか？</t>
    <rPh sb="0" eb="2">
      <t>ヒミツ</t>
    </rPh>
    <rPh sb="2" eb="4">
      <t>ホジ</t>
    </rPh>
    <rPh sb="4" eb="6">
      <t>ケイヤク</t>
    </rPh>
    <rPh sb="6" eb="7">
      <t>ショ</t>
    </rPh>
    <rPh sb="8" eb="10">
      <t>テイシュツ</t>
    </rPh>
    <rPh sb="10" eb="12">
      <t>キゲン</t>
    </rPh>
    <phoneticPr fontId="1"/>
  </si>
  <si>
    <t>秘密保持契約は、研究提案書のご提出前に締結する必要がございますので、研究提案書のご提出前又はご提出と同時にお送りいただきたく存じますが、ご郵送が間に合わない場合には、押印前のwordファイルをメールでお送りいただければ幸いです。</t>
  </si>
  <si>
    <t>NDAの契約締結日：ＹＹＹＹ年ＭＭ月ＤＤ日は、どのようにして提出をすればよいですか？
資料の提出日でしょうか？</t>
    <phoneticPr fontId="3"/>
  </si>
  <si>
    <t>契約締結日に関しては、弊機構内の決裁完了した日付もしくは全者の押印が完了した日付を記入させていただきますので、YYYY年MM月DD日のままで提出いただいて構いません。</t>
    <rPh sb="28" eb="29">
      <t>ゼン</t>
    </rPh>
    <rPh sb="29" eb="30">
      <t>シャ</t>
    </rPh>
    <rPh sb="31" eb="33">
      <t>オウイン</t>
    </rPh>
    <rPh sb="34" eb="36">
      <t>カンリョウ</t>
    </rPh>
    <rPh sb="38" eb="40">
      <t>ヒヅケ</t>
    </rPh>
    <phoneticPr fontId="3"/>
  </si>
  <si>
    <t>申請時に希望者のみ秘密保持契約書を締結するようになっております。以前に「RFI情報提供者」の秘密保持契約書を締結しました。当該契約書と申請時の秘密保持契約書は異なる性質のものでしょうか？</t>
    <phoneticPr fontId="1"/>
  </si>
  <si>
    <t>ご認識のとおり、RFIにて締結させていただいた秘密保持契約書と、今回のRFPでの秘密保持契約書は別のものという位置づけですので、今回ご提案いただける場合は新たに秘密保持契約書を締結させていただくこととなります。</t>
    <phoneticPr fontId="1"/>
  </si>
  <si>
    <t>RFP12とRFP13の応募資料と応募研究提案書を比較したところ、出口戦略の書き方が違うという認識です。前回までは、地上と宇宙への事業化構想を書くことが求められていましたが、今回は事業化という言葉もありつつも、宇宙プロジェクトへの適用や、いくつか候補が多くなっていることが確認できます。今回の応募にあたっては事業化への構想はあまり必須ではないということでよいのでしょうか。</t>
    <rPh sb="47" eb="49">
      <t>ニンシキ</t>
    </rPh>
    <phoneticPr fontId="1"/>
  </si>
  <si>
    <t>出口の接続先が多様化していると考えています。Moon To Mars Innovationの仕組みとして、宇宙探査ミッション、プログラムへの接続を重要視する一方で、地上の事業化、その先の宇宙の事業化についても、目指していただきたい点については変わっていません。これを「スペースデュアルユーティリゼーション」と呼び、従来同様に取り組んでいきたいと思っています。
宇宙の事業化と言っても、いきなりはなかなか難しいということは、森ハブ長の開会挨拶の中でも触れています。宇宙戦略基金などに接続し、そこから先を見るようなことも今後出てくると思われます。多様な出口について対応したいため、フォームの書式も若干変わってきている次第です。</t>
    <rPh sb="70" eb="72">
      <t>セツゾク</t>
    </rPh>
    <rPh sb="73" eb="76">
      <t>ジュウヨウシ</t>
    </rPh>
    <rPh sb="78" eb="80">
      <t>イッポウ</t>
    </rPh>
    <rPh sb="213" eb="217">
      <t>カイカイアイサツ</t>
    </rPh>
    <rPh sb="218" eb="219">
      <t>ナカ</t>
    </rPh>
    <rPh sb="221" eb="222">
      <t>フ</t>
    </rPh>
    <rPh sb="306" eb="308">
      <t>シダイ</t>
    </rPh>
    <phoneticPr fontId="1"/>
  </si>
  <si>
    <t>研究を始めて必ずしもうまくいかないことも有り得ると思います。研究資金を使ったが、提案通りの結果が得られなかった場合の扱いについて伺いたいです。</t>
    <rPh sb="30" eb="34">
      <t>ケンキュウシキン</t>
    </rPh>
    <rPh sb="45" eb="47">
      <t>ケッカ</t>
    </rPh>
    <rPh sb="48" eb="49">
      <t>エ</t>
    </rPh>
    <phoneticPr fontId="1"/>
  </si>
  <si>
    <t>世の中には千に三つという話もあり、研究なので必ずしもうまくいかないケースもあろうかと認識しています。そのような場合も、課題となった部分、どういった点でつまずいたのか、うまくいかなかった要因などをまとめていただき、研究の成果として残していただくようにお願いします。</t>
    <rPh sb="73" eb="74">
      <t>テン</t>
    </rPh>
    <rPh sb="106" eb="108">
      <t>ケンキュウ</t>
    </rPh>
    <rPh sb="114" eb="115">
      <t>ノコ</t>
    </rPh>
    <phoneticPr fontId="1"/>
  </si>
  <si>
    <t>共同研究契約書の条文の変更は可能でしょうか？</t>
  </si>
  <si>
    <t>公平性の観点から原則雛型どおりでご了承をお願いいたします。</t>
    <rPh sb="0" eb="3">
      <t>コウヘイセイ</t>
    </rPh>
    <rPh sb="4" eb="6">
      <t>カンテン</t>
    </rPh>
    <rPh sb="8" eb="10">
      <t>ゲンソク</t>
    </rPh>
    <rPh sb="10" eb="12">
      <t>ヒナガタ</t>
    </rPh>
    <rPh sb="17" eb="19">
      <t>リョウショウ</t>
    </rPh>
    <rPh sb="21" eb="22">
      <t>ネガ</t>
    </rPh>
    <phoneticPr fontId="1"/>
  </si>
  <si>
    <t>募集要項　2-2に以下の記載がありますが、応募時に事務処理説明書について開示頂くことは可能でしょうか。
「執行にあたっては共同研究契約締結時に JAXA が提示する「事務処理説明書」等に従い適切に管理、執行いただきます。」</t>
    <phoneticPr fontId="1"/>
  </si>
  <si>
    <t>本制度の事務処理要領は公開しておらず、採択後にお配りしています。</t>
    <phoneticPr fontId="1"/>
  </si>
  <si>
    <t>今回の各募集課題の目標について複数目標が設定されているテーマがあるが、その各目標を全て一つの提案の中でカバーしなければいけないのか、あるいは3つ目標があった場合に、そのうちの２つは課題解決ができるということで、そこの部分だけ提案し、一つの提案だけではなくて、複数の提案が一つのその大きな枠の中で採択されることがあるのか。つまり、簡単に言うと、１つの募集に対して複数の提案が採用される可能性があるのでしょうか。</t>
    <phoneticPr fontId="1"/>
  </si>
  <si>
    <t>まず複数の研究提案が採択される可能性があるかという点については、過去の探査ハブの共同研究実績をご覧いただければお判りになると思うが、一つの課題に対して複数の研究提案が採択されることがある。これは課題に対してイノベーティブなアプローチは複数あると思うので、それぞれ研究する価値があるという観点から複数採択となっている。また課題に対して100%実現するような研究提案にならなくても良いのかというご質問と理解したが、課題の設定意図を汲み取っていただいて、最終的に目指す目標に対してどうアプローチするのかという事を盛り込んだ提案をいただきたいと考えている。目標に対してどこまで適切に提案できているかということが採択時の評価となる。</t>
    <phoneticPr fontId="1"/>
  </si>
  <si>
    <t>「宇宙の事業化」と言っていたが、事業とは生産者/供給者と買い手/需要者による協働でなるものです。ここにおいて我々民間やJAXAは事業とどのように関わるイメージなのでしょうか。民間とJAXAが共同して生産者となり、例えば他国政府やNASAなどを買い手とするような事業を営むようなことでしょうか。あるいは、事業とはあくまで日本の民間のもので、JAXAや日本政府はそこから供給されたものの買い手になるようなものでしょうか。それら以外なのでしょうか。ないし、何かしら事業になればいいということで、細かくは未定ということでしょうか。</t>
    <phoneticPr fontId="1"/>
  </si>
  <si>
    <t>「宇宙の事業化」のイメージは日本の民間企業による宇宙分野での事業化を想定しております。内容、規模等に関しては案件によって様々な可能性が考えられますので、探査ハブとの共同研究を進めて行く過程において民間企業の皆様にて検討を具体化いただければと考えます。JAXAは民間企業の皆様の事業検討に対して、技術的な助言や情報を提供差し上げます。また、その事業の案件によってはJAXAや政府がサービスとして利用する可能性があります。</t>
    <rPh sb="171" eb="173">
      <t>ジギョウ</t>
    </rPh>
    <phoneticPr fontId="1"/>
  </si>
  <si>
    <t>本研究への参画にあたり、要員に対し研究倫理教育などの事前教育で必要なものがあればご教授ください。</t>
    <phoneticPr fontId="1"/>
  </si>
  <si>
    <t>共同研究に参画する研究者等に対する研究倫理教育の受講は、今回のRFP12募集からは義務ではありません（RFP11までは一律でお願いしておりました）。
しかしながら、受講いただけると研究に参加いただく上でより研究実施への理解を深めていただけると考えております。</t>
    <phoneticPr fontId="1"/>
  </si>
  <si>
    <t>過去終了したテーマで社会実装、あるいは宇宙開発利用に実際に使用された事例を（できればすべて）紹介してください。</t>
  </si>
  <si>
    <t>過去のプレスリリースを抜粋した「研究成果」と、特設サイトをまとめた「特設サイト集」がございます。
トップページ⇒トピックス⇒「研究成果」「特設サイト集」に進むか、以下のアドレスよりご確認ください。
研究成果：https://www.ihub-tansa.jaxa.jp/results/ListofResearchAchievements.html　
特設サイト集：https://www.ihub-tansa.jaxa.jp/results/Specialwebsites.html</t>
    <phoneticPr fontId="1"/>
  </si>
  <si>
    <t>現在行っている研究、これまで行った研究を見ることはできるでしょうか？</t>
    <rPh sb="0" eb="2">
      <t>ゲンザイ</t>
    </rPh>
    <rPh sb="2" eb="3">
      <t>オコナ</t>
    </rPh>
    <rPh sb="7" eb="9">
      <t>ケンキュウ</t>
    </rPh>
    <rPh sb="14" eb="15">
      <t>オコナ</t>
    </rPh>
    <rPh sb="17" eb="19">
      <t>ケンキュウ</t>
    </rPh>
    <rPh sb="20" eb="21">
      <t>ミ</t>
    </rPh>
    <phoneticPr fontId="3"/>
  </si>
  <si>
    <t>採択テーマ、研究概要はホームページに公開しているのでご覧ください。また、公開できる範囲で情報を提供することは可能ですので、必要があれば事務局までお問い合わせください。</t>
    <rPh sb="0" eb="2">
      <t>サイタク</t>
    </rPh>
    <rPh sb="5" eb="7">
      <t>ケンキュウ</t>
    </rPh>
    <rPh sb="7" eb="9">
      <t>ガイヨウ</t>
    </rPh>
    <rPh sb="17" eb="19">
      <t>コウカイ</t>
    </rPh>
    <rPh sb="26" eb="27">
      <t>ラン</t>
    </rPh>
    <rPh sb="35" eb="37">
      <t>コウカイ</t>
    </rPh>
    <rPh sb="40" eb="42">
      <t>ハンイ</t>
    </rPh>
    <rPh sb="43" eb="45">
      <t>ジョウホウ</t>
    </rPh>
    <rPh sb="46" eb="48">
      <t>テイキョウ</t>
    </rPh>
    <rPh sb="54" eb="56">
      <t>カノウ</t>
    </rPh>
    <rPh sb="60" eb="62">
      <t>ヒツヨウ</t>
    </rPh>
    <rPh sb="66" eb="69">
      <t>ジムキョク</t>
    </rPh>
    <rPh sb="72" eb="73">
      <t>ト</t>
    </rPh>
    <rPh sb="74" eb="75">
      <t>ア</t>
    </rPh>
    <phoneticPr fontId="3"/>
  </si>
  <si>
    <t>起業を前提とする場合、RFPの締め切りまでに登記が完了している必要があるのでしょうか？</t>
    <rPh sb="0" eb="2">
      <t>キギョウ</t>
    </rPh>
    <rPh sb="3" eb="5">
      <t>ゼンテイ</t>
    </rPh>
    <rPh sb="8" eb="10">
      <t>バアイ</t>
    </rPh>
    <rPh sb="15" eb="16">
      <t>シ</t>
    </rPh>
    <rPh sb="17" eb="18">
      <t>キ</t>
    </rPh>
    <rPh sb="22" eb="24">
      <t>トウキ</t>
    </rPh>
    <rPh sb="25" eb="27">
      <t>カンリョウ</t>
    </rPh>
    <rPh sb="31" eb="33">
      <t>ヒツヨウ</t>
    </rPh>
    <phoneticPr fontId="3"/>
  </si>
  <si>
    <t>必ずしも提案時点で会社が設立できていなくても構いません。</t>
    <rPh sb="0" eb="1">
      <t>カナラ</t>
    </rPh>
    <rPh sb="4" eb="6">
      <t>テイアン</t>
    </rPh>
    <rPh sb="6" eb="8">
      <t>ジテン</t>
    </rPh>
    <rPh sb="9" eb="11">
      <t>カイシャ</t>
    </rPh>
    <rPh sb="12" eb="14">
      <t>セツリツ</t>
    </rPh>
    <rPh sb="22" eb="23">
      <t>カマ</t>
    </rPh>
    <phoneticPr fontId="3"/>
  </si>
  <si>
    <t>医療系の提案はできますか？</t>
    <rPh sb="0" eb="2">
      <t>イリョウ</t>
    </rPh>
    <rPh sb="2" eb="3">
      <t>ケイ</t>
    </rPh>
    <rPh sb="4" eb="6">
      <t>テイアン</t>
    </rPh>
    <phoneticPr fontId="3"/>
  </si>
  <si>
    <t>今回の募集では募集は行っておりません。</t>
    <rPh sb="3" eb="5">
      <t>ボシュウ</t>
    </rPh>
    <rPh sb="7" eb="9">
      <t>ボシュウ</t>
    </rPh>
    <rPh sb="10" eb="11">
      <t>オコナ</t>
    </rPh>
    <phoneticPr fontId="3"/>
  </si>
  <si>
    <t>過去の共同研究の成果報告書はどこで見ることができますか？</t>
    <phoneticPr fontId="1"/>
  </si>
  <si>
    <t>成果報告書は非公開のためご覧いただけませんが、研究の概要はホームページに掲載しておりますのでご参照ください。</t>
    <rPh sb="0" eb="5">
      <t>セイカホウコクショ</t>
    </rPh>
    <rPh sb="6" eb="9">
      <t>ヒコウカイ</t>
    </rPh>
    <rPh sb="13" eb="14">
      <t>ラン</t>
    </rPh>
    <rPh sb="23" eb="25">
      <t>ケンキュウ</t>
    </rPh>
    <rPh sb="26" eb="28">
      <t>ガイヨウ</t>
    </rPh>
    <rPh sb="36" eb="38">
      <t>ケイサイ</t>
    </rPh>
    <rPh sb="47" eb="49">
      <t>サンショウ</t>
    </rPh>
    <phoneticPr fontId="1"/>
  </si>
  <si>
    <t>チャレンジ型研究の過去事例を教えてください。</t>
    <phoneticPr fontId="1"/>
  </si>
  <si>
    <t>過去に採択した研究のタイトル及び研究概要については探査ハブのwebページに掲載しております。こちらをご参照いただけますと幸いです。
https://www.ihub-tansa.jaxa.jp/introduction/joint_studies.html</t>
    <phoneticPr fontId="1"/>
  </si>
  <si>
    <t>宇宙探査イノベーションにて、有人技術に関する研究についてお話を伺いたいです。</t>
    <phoneticPr fontId="1"/>
  </si>
  <si>
    <t>有人宇宙探査技術としては、宇宙飛行士の活動を支援する遠隔操作や物品管理、CO2や水の回収・再利用等に関する研究に取り組んでおります。今回の募集でも、関連する研究がありますのでご確認ください。また、これまで行っている共同研究はwebでもご確認いただけますので、ご参照ください。
https://www.ihub-tansa.jaxa.jp/introduction/joint_studies.html</t>
    <phoneticPr fontId="1"/>
  </si>
  <si>
    <t>この探査研究では、有人宇宙船についても取り組む予定があるのでしょうか。</t>
    <phoneticPr fontId="1"/>
  </si>
  <si>
    <t>この共同研究制度では有人宇宙船そのものの開発は行いませんが、将来的に有人宇宙船に繋がりうる様々な領域の研究に取り組んでおります。</t>
    <phoneticPr fontId="1"/>
  </si>
  <si>
    <t>太陽光パネル、水素、イオンエンジン以外で新たに開発したいエネルギーニーズがあればご教示ください。</t>
    <phoneticPr fontId="1"/>
  </si>
  <si>
    <t>宇宙においては重量・体積などの制約が大きいことから、まずはこの観点で効率的なエネルギー源が必要です。またエネルギーの変換効率自体も高いものが望まれます。これは地上の事業においても省エネルギー化に資する技術としてデュアルユーティリゼーションが目指せるものと考えます。一方、効率の観点を離れれば、多様なエネルギーソースを確保することが重要であり、また将来の本格探査には大量のエネルギー確保が必然ですので、宇宙・地上事業化両方で有用な技術であれば分野を制限することはありません。次回のRFIに向けて積極的な技術提案をお待ちします。</t>
    <phoneticPr fontId="1"/>
  </si>
  <si>
    <t>RFPのタイミングを逃したRFIも受理いただけることは承知しておりますが、”仮に”遅れたRFI内容が既に走っている共同研究よりも優れたものであった場合、どのような対応が行われますか？別件で、RFI,RFPとは別に、直接JAXA内ニーズが開示される仕組みはございますか？</t>
    <phoneticPr fontId="1"/>
  </si>
  <si>
    <t>既に実施している共同研究と類似するRFIにつきましても、次回以降のRFPで私共探査ハブが取り組むべきテーマと位置付けた場合は、募集課題へ練り上げをさせていただく可能性がございます。また、JAXA内ニーズが開示される仕組みに関するご質問について、探査ハブにおける仕組みは現状RFI・RFPのみとなっております。</t>
    <phoneticPr fontId="1"/>
  </si>
  <si>
    <t>・特徴1について、LUPEXとの違いについて詳細に教えてください。
　①斜度：25度→30度
　②乗り越え：20cm→30cm
　③運用速度：???→2km/h
　④総質量　：350kg→225kg
　⑤車両質量：???→75kg
　⑥積載能力：???→車両質量の２倍以上
・特徴１の特に①②⑥について、実証は必要でしょうか。</t>
    <phoneticPr fontId="1"/>
  </si>
  <si>
    <r>
      <t xml:space="preserve">LUPEXのスペックは、公開情報をご参照ください。
JAXA 国際宇宙探査センター　
</t>
    </r>
    <r>
      <rPr>
        <u/>
        <sz val="12"/>
        <color rgb="FF0066FF"/>
        <rFont val="BIZ UDPゴシック"/>
        <family val="3"/>
        <charset val="128"/>
      </rPr>
      <t xml:space="preserve">https://www.exploration.jaxa.jp/program/lunarpolar/index.html
</t>
    </r>
    <r>
      <rPr>
        <sz val="12"/>
        <color theme="1"/>
        <rFont val="BIZ UDPゴシック"/>
        <family val="3"/>
        <charset val="128"/>
      </rPr>
      <t xml:space="preserve">
JAXA 有人宇宙技術部門
</t>
    </r>
    <r>
      <rPr>
        <u/>
        <sz val="12"/>
        <color rgb="FF0066FF"/>
        <rFont val="BIZ UDPゴシック"/>
        <family val="3"/>
        <charset val="128"/>
      </rPr>
      <t xml:space="preserve">https://humans-in-space.jaxa.jp/biz-lab/tech/lupex/
</t>
    </r>
    <r>
      <rPr>
        <sz val="10"/>
        <color theme="1"/>
        <rFont val="BIZ UDPゴシック"/>
        <family val="3"/>
        <charset val="128"/>
      </rPr>
      <t xml:space="preserve">
※アドレスをコピー＆ペーストして、ウェｂで検索してください。
</t>
    </r>
    <r>
      <rPr>
        <sz val="9"/>
        <color theme="1"/>
        <rFont val="BIZ UDPゴシック"/>
        <family val="3"/>
        <charset val="128"/>
      </rPr>
      <t>　</t>
    </r>
    <r>
      <rPr>
        <sz val="12"/>
        <color theme="1"/>
        <rFont val="BIZ UDPゴシック"/>
        <family val="3"/>
        <charset val="128"/>
      </rPr>
      <t xml:space="preserve">
本課題の目標性能案に関しては何かのミッション要求値ではなく将来必要になるであろう性能を想定しています。その為、⑥積載能力（本体質量の2倍程度の積載質量を運べる。積載質量150kgに対して⑤車両質量75kg）を、特徴1（ハードウェア）の主な実証（地上部品を使ったハードウェア製作）と考えています。これ以外の実証目標性能（①斜度②乗り越え③運用速度など）に関しては、共同研究開始前の実施計画として双方で詳細化したいと考えています。</t>
    </r>
    <rPh sb="31" eb="37">
      <t>コクサイウチュウタンサユウジンウチュウギジュツブモン</t>
    </rPh>
    <rPh sb="194" eb="196">
      <t>ケンサク</t>
    </rPh>
    <phoneticPr fontId="1"/>
  </si>
  <si>
    <t>①「課題概要」に記載されている、月面物流モビリティオープンプラットフォームについてより具体的に教えてください。LUPEXで開発される、HW技術、移動のためのSW技術をオープンにすることとの違いも合わせて教えてください。
②「目標」に地上スペックの仕様案の作成を目標とありますが、BBM機能確認完了までの実施でしょうか(モノづくりが必要でしょうか)？
③「目標の特徴2」に長期運用とありますが長期とはどのくらいの期間を想定しているのか教えてください。</t>
    <phoneticPr fontId="1"/>
  </si>
  <si>
    <t>①LUPEXで開発されるHW技術・移動のためのSW技術をオープンにしていく方法も一つの案と考えられるが、HW技術やSW技術の目標仕様が異なるため、さらなる研究開発が必要と考えられます。
②BBM機能確認完了までの実施となりますので、モノづくりが必要です。
③与圧ローバでは10000kmなどが目標となっているが、本課題では共同研究開始前の実施計画として双方で詳細化したいと考えています。</t>
    <rPh sb="159" eb="161">
      <t>カダイ</t>
    </rPh>
    <rPh sb="188" eb="189">
      <t>カンガ</t>
    </rPh>
    <phoneticPr fontId="1"/>
  </si>
  <si>
    <t>コミュニティ形成もゴールに捉えられていると思うが、この具体的なゴール形のイメージを伺いたいです。</t>
    <phoneticPr fontId="1"/>
  </si>
  <si>
    <t>オープンプラットフォームでは、開発する側（開発者）/使う側（ユーザー）をどうやって増やしていくかが重要なポイントとなります。これまでに様々なプラットフォームが苦労し失敗されているケースも多数あるため、そこを上手く成功に繋がる提案を期待しています。</t>
    <rPh sb="21" eb="24">
      <t>カイハツシャ</t>
    </rPh>
    <rPh sb="103" eb="105">
      <t>ウマ</t>
    </rPh>
    <rPh sb="106" eb="108">
      <t>セイコウ</t>
    </rPh>
    <rPh sb="109" eb="110">
      <t>ツナ</t>
    </rPh>
    <phoneticPr fontId="1"/>
  </si>
  <si>
    <t>オープンプラットフォームについて冒頭の方の説明で、多くの方が今後使えるようなものを目指していきたいということは理解したが、例えば既存の、あるいは今後JAXAが計画されている探査機もあるかと思います。直近でLUPEXがあり、そういったものをオープンプラットフォームとして展開していくようなアプローチが可能ではないかと考えているが、いかがでしょうか。</t>
    <phoneticPr fontId="1"/>
  </si>
  <si>
    <t>今回の目標性能案に関しては、何かのミッション要求値ではなく、将来必要になるであろう性能を想定したため、プラットフォームの実現方法に関しては提案者さんの内容に期待したいです。LUPEXをベースにする提案も一つの案になると思うが、従来のJAXAミッションのモビリティーをベースにする必要性はなく、新しいアプローチでも全然構わないので様々な提案を期待しております。</t>
    <phoneticPr fontId="1"/>
  </si>
  <si>
    <t>8000万という金額をふまえての確認になるが、仕様案だけではなく、地上部品、BBM相当のものづくりを行いながら、月面で使える仕様案をまとめるということでよろしいでしょうか。</t>
    <phoneticPr fontId="1"/>
  </si>
  <si>
    <t>ご理解の通りです。</t>
    <rPh sb="1" eb="3">
      <t>リカイ</t>
    </rPh>
    <phoneticPr fontId="1"/>
  </si>
  <si>
    <t>抽出技術は溶融電解限定でしょうか。</t>
    <phoneticPr fontId="1"/>
  </si>
  <si>
    <t>溶融電解は、一つの方法として本課題で取り上げており、非常に有望な技術だと思っていますが、他にも取り出す方法はあると考えられます。他の手法を排除するものではありません。
その中で将来、現実的な方法で、かつ実用化に向けたものにつながっていくというような技術について、一緒に研究開発していきたいと考えております。</t>
    <rPh sb="152" eb="153">
      <t>カンガ</t>
    </rPh>
    <phoneticPr fontId="1"/>
  </si>
  <si>
    <t>共同研究における目標において、酸素と代表的な複数の元素を抽出しとあるが、こちら金属の複数というところが重要なのか、それとも、特定の金属を取り出す方法でも良いのか、伺いたい。</t>
    <rPh sb="81" eb="82">
      <t>ウカガ</t>
    </rPh>
    <phoneticPr fontId="1"/>
  </si>
  <si>
    <t>今後、様々な状況で利用していくことを考え、特定の種類の元素しか抽出できないというような方法は将来的には応用範囲が狭いと考えられます。任意の多種類の元素を抽出できる技術という意味で設定しています。</t>
    <phoneticPr fontId="1"/>
  </si>
  <si>
    <t>説明の中で非加工のレゴリスで送給電できることを求めるといった文言があったように思います。最終目標は全く加工しないレゴリスの上で特定の方向にのみポイントポイントに送電する、そういう技術を開発したいという認識でよいでしょうか。</t>
    <phoneticPr fontId="1"/>
  </si>
  <si>
    <t>本件は新しい技術であるため我々としてはどのようなことができるのかというのを明らかにしていただきたいと思っています。非加工で送電ができるようであれば、送電局、受電局をのみを置くことによって送電が成立するというシナリオも考えられます。一方で、レゴリスを加工することによって、さらにできることが増えるのではないのかというところも、まずは机上検討で明らかにしていただきたいです。</t>
    <rPh sb="115" eb="117">
      <t>イッポウ</t>
    </rPh>
    <phoneticPr fontId="1"/>
  </si>
  <si>
    <t>無線給電で道路の中に電極が埋まっておりその上をローバーが走ると電気が供給されるというような技術は理解しています。よってレゴリスに電極を埋めレゴリスにより増幅され給電効率が上がるなどでも良いのか、それとも基地局からローバーまで、何も埋めずにレゴリスだけを返して電気を飛ばさなければならないような制約や注文などがあるかについて確認させてください。</t>
    <phoneticPr fontId="1"/>
  </si>
  <si>
    <t>できる限りオープンに考えたいが、欲を言えば後者の方を想定しています。ここが最も重要なポイントとなり、月面現地のリソースを最大限に活用したいと考えています。ただし、レゴリスに埋められる何かが作れるような技術も歓迎したいと考えています。</t>
    <phoneticPr fontId="1"/>
  </si>
  <si>
    <t>AC結合のやり方について容量性もあるが、他方で誘導性もあります。なぜ今回は容量制を選択されているについて背景も含めてご説明ください。</t>
    <phoneticPr fontId="1"/>
  </si>
  <si>
    <t>磁界結合もあるが磁界結合の場合、スマホを充電するケースなどは技術として確立しており、小型ローバーなどはこの技術で動かせるかもしれないという研究もされています。それとは別のベクトルで電解結合によるワイヤレス方式の送電も一つの技術として扱ってみたいと考えています。</t>
    <phoneticPr fontId="1"/>
  </si>
  <si>
    <t>ACと書かれているが、周波数はどれくらいをターゲットと考えているか伺いたいです。</t>
    <phoneticPr fontId="1"/>
  </si>
  <si>
    <t>そこも含めてご検討いただきたいです。キロヘルツでは必要な容量が大きすぎることからコネクターが非常に太くなると考えられます。ギガヘルツまでいくと今度はコネクターのインピーダンスを合わせることが必須になる、というような高周波特有の問題も出てくると思われます。よってどこかの帯域に扱いやすいスイートスポットがあるのではないか、メガヘルツぐらいかもしれないと考えています。</t>
    <rPh sb="175" eb="176">
      <t>カンガ</t>
    </rPh>
    <phoneticPr fontId="1"/>
  </si>
  <si>
    <t>共同研究における目標の中の宇宙放射線対応について、期待されるポイントを伺いたいです。</t>
    <phoneticPr fontId="1"/>
  </si>
  <si>
    <t>実際にグリスなどに放射線を当てると、アウトガスが発生したり性能が劣化したりする可能性があるため、放射線をはじめとする宇宙環境での潤滑剤の性能について検証し、使えるものを開発していただくことが重要になると考えています。</t>
    <rPh sb="24" eb="26">
      <t>ハッセイ</t>
    </rPh>
    <rPh sb="29" eb="31">
      <t>セイノウ</t>
    </rPh>
    <rPh sb="32" eb="34">
      <t>レッカ</t>
    </rPh>
    <rPh sb="48" eb="51">
      <t>ホウシャセン</t>
    </rPh>
    <rPh sb="60" eb="62">
      <t>カンキョウ</t>
    </rPh>
    <rPh sb="68" eb="70">
      <t>セイノウ</t>
    </rPh>
    <phoneticPr fontId="1"/>
  </si>
  <si>
    <t>フレキシブルという言葉について教えてください。
様々な使い方があり、「いろんなものに使えるというフレキシビリティ」と、「柔らかく本当にぐにゃぐにゃするフレキシビリティ」がありますが、具体的にどちらをさしているのか確認させてください。</t>
    <rPh sb="105" eb="107">
      <t>カクニン</t>
    </rPh>
    <phoneticPr fontId="1"/>
  </si>
  <si>
    <t>ここの部分は、少し広い意味で検討して頂けると良いです。限られた人的リソース環境のなかで、組み立てていくには、様々なアプローチが考えられます。接合部分が組み立て時にある程度柔軟性がある構造であれば良いと考えています。
フレキシビリティーと言う意味の位置づけについては，どちらの立場で提案いただいても、将来につながるものであると判断できればよいと考えています。</t>
    <phoneticPr fontId="1"/>
  </si>
  <si>
    <t>膜材や金属材などかなりのバリエーションが考えられる課題だと思います。連結する前の状況から、連結する状況に進展したと考えると、人がいるという場合もあると思われるがそのような状況も考えてよいのでしょうか。
また、人が作業して連結するということも想定してよいでしょうか。</t>
    <rPh sb="25" eb="27">
      <t>カダイ</t>
    </rPh>
    <phoneticPr fontId="1"/>
  </si>
  <si>
    <t xml:space="preserve">要素という意味では、膜材の使用も想定しています。膜材を適用する場合には、宇宙で使えるということも、考えておく必要があります。そういう意味での要素実証が今後必要になってくることも考えていただく必要があり、宇宙実証という言葉を入れております。
限定的な人的な環境でも、組み立てはできるというようなことを考えるということは想定してよいです。	</t>
    <phoneticPr fontId="1"/>
  </si>
  <si>
    <t>宇宙実証に向けた適切な要素抽出とその枠組みの準備を並行して行うということであったが、このあたりをもう少し具体的にご説明いただきたいです。
それが前提だと思ってはいたが、改めて強調されているという理解でよろしいでしょうか。</t>
    <phoneticPr fontId="1"/>
  </si>
  <si>
    <t>単一の方法・要素素材だけではなく、複数の方法・素材など、材料についても様々な要素を考えられると思います。ただし、単にアイディアレベルで、例えば地上では実現できるが、宇宙で適用できないような方法を提案されても難しいです。そういう意味で、宇宙で適用する事を前提として、必要に応じて実証することが必要になってくると想定しています。特に材料関係、どういうものを使うかにもよると思われますが、宇宙適用に向けた実証が必要な部分を識別していただき、将来宇宙で使えるようなことをにつながるような方法が考えられているのかどうかが重要な観点であり、募集課題の表現としている。
地上だけに限定した場合、より様々な方法があると思われますが，そのような募集ではないということでご理解いただきたいです。</t>
    <rPh sb="266" eb="268">
      <t>カダイ</t>
    </rPh>
    <phoneticPr fontId="1"/>
  </si>
  <si>
    <t>レゴリスに関する知識がある程度開発に必要になると考えています。例えば、集塵に関しては、質量、粒形、資源に関しては組成がどういうものであるかなどの情報について提供されている論文などの有無について伺いたいです。</t>
    <phoneticPr fontId="1"/>
  </si>
  <si>
    <t>レゴリスに関しては、例えばアポロミッションにおけるルナソースブックなど、当時のアポロミッションの粒形など研究評価に関するものがすでに公開されています。レゴリスに関して、生物学的、科学的、空間工学的、様々な知見でモニタリングや、検知除塵が必要かと思われるため、そのようなバックグラウンドも提示していただきながら、二つの課題に取り組んでいただきたいと考えています。</t>
    <rPh sb="173" eb="174">
      <t>カンガ</t>
    </rPh>
    <phoneticPr fontId="1"/>
  </si>
  <si>
    <t>レゴリス検知や、集塵技術の研究で、レゴリスの組成などはウェブに上がっていると思うが、サンプルを提供いただくことが可能でしょうか。</t>
    <phoneticPr fontId="1"/>
  </si>
  <si>
    <t>JAXAは、レゴリスを保有していないことから提供はできません。世界各国でシュミラントが販売されており、様々なデータからシミュレーションなどが構築されているものがあるため、そういったものを研究課題に応じてご利用いただきたいと考えています。</t>
    <rPh sb="111" eb="112">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</si>
</sst>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游ゴシック"/>
      <family val="3"/>
      <charset val="128"/>
    </font>
    <font>
      <u/>
      <sz val="11"/>
      <color theme="10"/>
      <name val="ＭＳ Ｐゴシック"/>
      <family val="3"/>
      <charset val="128"/>
      <scheme val="minor"/>
    </font>
    <font>
      <b/>
      <sz val="12"/>
      <color theme="1"/>
      <name val="BIZ UDPゴシック"/>
      <family val="3"/>
      <charset val="128"/>
    </font>
    <font>
      <sz val="11"/>
      <color theme="1"/>
      <name val="BIZ UDPゴシック"/>
      <family val="3"/>
      <charset val="128"/>
    </font>
    <font>
      <u/>
      <sz val="11"/>
      <color theme="10"/>
      <name val="BIZ UDPゴシック"/>
      <family val="3"/>
      <charset val="128"/>
    </font>
    <font>
      <sz val="12"/>
      <color theme="1"/>
      <name val="BIZ UDPゴシック"/>
      <family val="3"/>
      <charset val="128"/>
    </font>
    <font>
      <b/>
      <sz val="11"/>
      <color indexed="8"/>
      <name val="BIZ UDPゴシック"/>
      <family val="3"/>
      <charset val="128"/>
    </font>
    <font>
      <b/>
      <sz val="20"/>
      <color theme="1"/>
      <name val="BIZ UDPゴシック"/>
      <family val="3"/>
      <charset val="128"/>
    </font>
    <font>
      <b/>
      <u/>
      <sz val="10"/>
      <color theme="10"/>
      <name val="BIZ UDPゴシック"/>
      <family val="3"/>
      <charset val="128"/>
    </font>
    <font>
      <b/>
      <sz val="14"/>
      <color theme="0"/>
      <name val="BIZ UDPゴシック"/>
      <family val="3"/>
      <charset val="128"/>
    </font>
    <font>
      <sz val="11"/>
      <color rgb="FFFF0000"/>
      <name val="BIZ UDPゴシック"/>
      <family val="3"/>
      <charset val="128"/>
    </font>
    <font>
      <sz val="9"/>
      <color theme="1"/>
      <name val="BIZ UDPゴシック"/>
      <family val="3"/>
      <charset val="128"/>
    </font>
    <font>
      <sz val="9"/>
      <color rgb="FFFF0000"/>
      <name val="BIZ UDPゴシック"/>
      <family val="3"/>
      <charset val="128"/>
    </font>
    <font>
      <b/>
      <sz val="9"/>
      <color rgb="FFFF0000"/>
      <name val="BIZ UDPゴシック"/>
      <family val="3"/>
      <charset val="128"/>
    </font>
    <font>
      <sz val="9"/>
      <name val="BIZ UDPゴシック"/>
      <family val="3"/>
      <charset val="128"/>
    </font>
    <font>
      <b/>
      <sz val="9"/>
      <name val="BIZ UDPゴシック"/>
      <family val="3"/>
      <charset val="128"/>
    </font>
    <font>
      <b/>
      <sz val="9"/>
      <color theme="1"/>
      <name val="BIZ UDPゴシック"/>
      <family val="3"/>
      <charset val="128"/>
    </font>
    <font>
      <u/>
      <sz val="11"/>
      <color theme="10"/>
      <name val="ＭＳ Ｐゴシック"/>
      <family val="2"/>
      <scheme val="minor"/>
    </font>
    <font>
      <b/>
      <sz val="16"/>
      <color theme="1"/>
      <name val="BIZ UDPゴシック"/>
      <family val="3"/>
      <charset val="128"/>
    </font>
    <font>
      <u/>
      <sz val="12"/>
      <color theme="10"/>
      <name val="BIZ UDPゴシック"/>
      <family val="3"/>
      <charset val="128"/>
    </font>
    <font>
      <b/>
      <sz val="12"/>
      <color theme="0"/>
      <name val="BIZ UDPゴシック"/>
      <family val="3"/>
      <charset val="128"/>
    </font>
    <font>
      <sz val="12"/>
      <name val="BIZ UDPゴシック"/>
      <family val="3"/>
      <charset val="128"/>
    </font>
    <font>
      <b/>
      <i/>
      <sz val="12"/>
      <color rgb="FFFF0000"/>
      <name val="BIZ UDPゴシック"/>
      <family val="3"/>
      <charset val="128"/>
    </font>
    <font>
      <sz val="12"/>
      <color rgb="FF7030A0"/>
      <name val="BIZ UDPゴシック"/>
      <family val="3"/>
      <charset val="128"/>
    </font>
    <font>
      <sz val="11"/>
      <color rgb="FF008000"/>
      <name val="BIZ UDPゴシック"/>
      <family val="3"/>
      <charset val="128"/>
    </font>
    <font>
      <sz val="12"/>
      <color rgb="FFFF0000"/>
      <name val="BIZ UDPゴシック"/>
      <family val="3"/>
      <charset val="128"/>
    </font>
    <font>
      <u/>
      <sz val="12"/>
      <color theme="1"/>
      <name val="BIZ UDPゴシック"/>
      <family val="3"/>
      <charset val="128"/>
    </font>
    <font>
      <u/>
      <sz val="12"/>
      <color rgb="FF0066FF"/>
      <name val="BIZ UDPゴシック"/>
      <family val="3"/>
      <charset val="128"/>
    </font>
    <font>
      <sz val="10"/>
      <color theme="1"/>
      <name val="BIZ UDPゴシック"/>
      <family val="3"/>
      <charset val="128"/>
    </font>
  </fonts>
  <fills count="7">
    <fill>
      <patternFill patternType="none"/>
    </fill>
    <fill>
      <patternFill patternType="gray125"/>
    </fill>
    <fill>
      <patternFill patternType="solid">
        <fgColor theme="8"/>
        <bgColor indexed="64"/>
      </patternFill>
    </fill>
    <fill>
      <patternFill patternType="solid">
        <fgColor theme="8" tint="0.59999389629810485"/>
        <bgColor indexed="64"/>
      </patternFill>
    </fill>
    <fill>
      <patternFill patternType="solid">
        <fgColor rgb="FFFFFF00"/>
        <bgColor indexed="64"/>
      </patternFill>
    </fill>
    <fill>
      <patternFill patternType="solid">
        <fgColor rgb="FF4472C4"/>
        <bgColor indexed="64"/>
      </patternFill>
    </fill>
    <fill>
      <patternFill patternType="solid">
        <fgColor rgb="FFDAE8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rgb="FF404040"/>
      </left>
      <right style="thin">
        <color rgb="FF404040"/>
      </right>
      <top style="thin">
        <color theme="1" tint="0.24994659260841701"/>
      </top>
      <bottom style="thin">
        <color theme="1" tint="0.24994659260841701"/>
      </bottom>
      <diagonal/>
    </border>
    <border>
      <left style="hair">
        <color rgb="FF404040"/>
      </left>
      <right/>
      <top style="thin">
        <color rgb="FF404040"/>
      </top>
      <bottom style="thin">
        <color rgb="FF404040"/>
      </bottom>
      <diagonal/>
    </border>
    <border>
      <left style="thin">
        <color theme="1" tint="0.24994659260841701"/>
      </left>
      <right style="thin">
        <color rgb="FF404040"/>
      </right>
      <top style="thin">
        <color rgb="FF404040"/>
      </top>
      <bottom style="thin">
        <color theme="1" tint="0.24994659260841701"/>
      </bottom>
      <diagonal/>
    </border>
    <border>
      <left style="thin">
        <color theme="1" tint="0.24994659260841701"/>
      </left>
      <right style="thin">
        <color rgb="FF404040"/>
      </right>
      <top style="thin">
        <color theme="1" tint="0.24994659260841701"/>
      </top>
      <bottom style="thin">
        <color theme="1" tint="0.24994659260841701"/>
      </bottom>
      <diagonal/>
    </border>
    <border>
      <left style="thin">
        <color theme="1" tint="0.24994659260841701"/>
      </left>
      <right style="thin">
        <color rgb="FF404040"/>
      </right>
      <top style="thin">
        <color theme="1" tint="0.24994659260841701"/>
      </top>
      <bottom/>
      <diagonal/>
    </border>
    <border>
      <left style="thin">
        <color rgb="FF404040"/>
      </left>
      <right style="thin">
        <color rgb="FF404040"/>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style="thin">
        <color rgb="FF404040"/>
      </top>
      <bottom/>
      <diagonal/>
    </border>
    <border>
      <left style="thin">
        <color rgb="FF404040"/>
      </left>
      <right style="thin">
        <color rgb="FF404040"/>
      </right>
      <top/>
      <bottom style="thin">
        <color theme="1" tint="0.24994659260841701"/>
      </bottom>
      <diagonal/>
    </border>
    <border diagonalDown="1">
      <left style="thin">
        <color theme="1" tint="0.24994659260841701"/>
      </left>
      <right style="thin">
        <color theme="1" tint="0.24994659260841701"/>
      </right>
      <top style="thin">
        <color theme="1" tint="0.24994659260841701"/>
      </top>
      <bottom style="thin">
        <color theme="1" tint="0.24994659260841701"/>
      </bottom>
      <diagonal style="thin">
        <color theme="1" tint="0.499984740745262"/>
      </diagonal>
    </border>
  </borders>
  <cellStyleXfs count="4">
    <xf numFmtId="0" fontId="0" fillId="0" borderId="0"/>
    <xf numFmtId="0" fontId="2" fillId="0" borderId="0">
      <alignment vertical="center"/>
    </xf>
    <xf numFmtId="0" fontId="4" fillId="0" borderId="0" applyNumberFormat="0" applyFill="0" applyBorder="0" applyAlignment="0" applyProtection="0">
      <alignment vertical="center"/>
    </xf>
    <xf numFmtId="0" fontId="20" fillId="0" borderId="0" applyNumberFormat="0" applyFill="0" applyBorder="0" applyAlignment="0" applyProtection="0"/>
  </cellStyleXfs>
  <cellXfs count="77">
    <xf numFmtId="0" fontId="0" fillId="0" borderId="0" xfId="0"/>
    <xf numFmtId="0" fontId="6" fillId="0" borderId="0" xfId="0" applyFont="1"/>
    <xf numFmtId="0" fontId="5" fillId="0" borderId="0" xfId="1" applyFont="1">
      <alignment vertical="center"/>
    </xf>
    <xf numFmtId="0" fontId="6" fillId="0" borderId="0" xfId="1" applyFont="1" applyAlignment="1">
      <alignment vertical="center" wrapText="1"/>
    </xf>
    <xf numFmtId="0" fontId="7" fillId="0" borderId="0" xfId="2" applyFont="1" applyAlignment="1">
      <alignment horizontal="right" vertical="center" wrapText="1"/>
    </xf>
    <xf numFmtId="0" fontId="6" fillId="0" borderId="0" xfId="1" applyFont="1">
      <alignment vertical="center"/>
    </xf>
    <xf numFmtId="0" fontId="8" fillId="0" borderId="0" xfId="1" applyFont="1" applyAlignment="1">
      <alignment horizontal="center" vertical="center"/>
    </xf>
    <xf numFmtId="0" fontId="6" fillId="4" borderId="0" xfId="1" applyFont="1" applyFill="1">
      <alignment vertical="center"/>
    </xf>
    <xf numFmtId="0" fontId="9" fillId="0" borderId="0" xfId="1" applyFont="1" applyAlignment="1">
      <alignment vertical="center" wrapText="1"/>
    </xf>
    <xf numFmtId="0" fontId="6" fillId="0" borderId="0" xfId="0" applyFont="1" applyAlignment="1">
      <alignment vertical="center"/>
    </xf>
    <xf numFmtId="0" fontId="8" fillId="0" borderId="0" xfId="1" applyFont="1">
      <alignment vertical="center"/>
    </xf>
    <xf numFmtId="0" fontId="8" fillId="0" borderId="0" xfId="1" applyFont="1" applyAlignment="1">
      <alignment vertical="center" wrapText="1"/>
    </xf>
    <xf numFmtId="0" fontId="11" fillId="0" borderId="0" xfId="2" applyFont="1" applyAlignment="1" applyProtection="1">
      <alignment horizontal="right" vertical="center" wrapText="1"/>
    </xf>
    <xf numFmtId="0" fontId="5" fillId="0" borderId="0" xfId="1" applyFont="1" applyAlignment="1">
      <alignment vertical="center" wrapText="1"/>
    </xf>
    <xf numFmtId="0" fontId="7" fillId="0" borderId="0" xfId="2" applyFont="1" applyAlignment="1" applyProtection="1">
      <alignment horizontal="right" vertical="center" wrapText="1"/>
    </xf>
    <xf numFmtId="0" fontId="8" fillId="0" borderId="3" xfId="1" applyFont="1" applyBorder="1" applyAlignment="1">
      <alignment vertical="center" wrapText="1"/>
    </xf>
    <xf numFmtId="0" fontId="14" fillId="0" borderId="0" xfId="1" applyFont="1">
      <alignment vertical="center"/>
    </xf>
    <xf numFmtId="0" fontId="15" fillId="0" borderId="0" xfId="1" applyFont="1">
      <alignment vertical="center"/>
    </xf>
    <xf numFmtId="0" fontId="15" fillId="3" borderId="3" xfId="1" applyFont="1" applyFill="1" applyBorder="1" applyAlignment="1">
      <alignment horizontal="center" vertical="center"/>
    </xf>
    <xf numFmtId="0" fontId="14" fillId="0" borderId="3" xfId="1" applyFont="1" applyBorder="1" applyAlignment="1">
      <alignment horizontal="center" vertical="center" wrapText="1"/>
    </xf>
    <xf numFmtId="0" fontId="16" fillId="0" borderId="0" xfId="1" applyFont="1">
      <alignment vertical="center"/>
    </xf>
    <xf numFmtId="0" fontId="17" fillId="0" borderId="3" xfId="1" applyFont="1" applyBorder="1" applyAlignment="1">
      <alignment horizontal="center" vertical="center"/>
    </xf>
    <xf numFmtId="0" fontId="14" fillId="0" borderId="3" xfId="1" applyFont="1" applyBorder="1" applyAlignment="1">
      <alignment horizontal="center" vertical="center"/>
    </xf>
    <xf numFmtId="0" fontId="19" fillId="0" borderId="3" xfId="1" applyFont="1" applyBorder="1" applyAlignment="1">
      <alignment horizontal="center" vertical="center" wrapText="1"/>
    </xf>
    <xf numFmtId="0" fontId="18" fillId="0" borderId="3" xfId="1" applyFont="1" applyBorder="1" applyAlignment="1">
      <alignment horizontal="center" vertical="center" wrapText="1"/>
    </xf>
    <xf numFmtId="0" fontId="17" fillId="0" borderId="3" xfId="1" applyFont="1" applyBorder="1" applyAlignment="1">
      <alignment horizontal="center" vertical="center" wrapText="1"/>
    </xf>
    <xf numFmtId="0" fontId="14" fillId="0" borderId="0" xfId="0" applyFont="1" applyAlignment="1">
      <alignment vertical="center"/>
    </xf>
    <xf numFmtId="0" fontId="21" fillId="0" borderId="0" xfId="0" applyFont="1" applyAlignment="1">
      <alignment horizontal="left" vertical="center" wrapText="1"/>
    </xf>
    <xf numFmtId="0" fontId="21" fillId="0" borderId="0" xfId="1" applyFont="1">
      <alignment vertical="center"/>
    </xf>
    <xf numFmtId="0" fontId="5" fillId="0" borderId="0" xfId="1" applyFont="1" applyAlignment="1">
      <alignment horizontal="center" vertical="center"/>
    </xf>
    <xf numFmtId="0" fontId="22" fillId="0" borderId="0" xfId="3" quotePrefix="1" applyFont="1" applyAlignment="1">
      <alignment vertical="center"/>
    </xf>
    <xf numFmtId="0" fontId="8" fillId="0" borderId="0" xfId="0" applyFont="1" applyAlignment="1">
      <alignment vertical="center"/>
    </xf>
    <xf numFmtId="0" fontId="24" fillId="0" borderId="1" xfId="1" applyFont="1" applyBorder="1" applyAlignment="1">
      <alignment horizontal="left" vertical="center" wrapText="1"/>
    </xf>
    <xf numFmtId="0" fontId="8" fillId="0" borderId="1" xfId="1" applyFont="1" applyBorder="1" applyAlignment="1">
      <alignment horizontal="left" vertical="center" wrapText="1"/>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6" fillId="0" borderId="0" xfId="1" applyFont="1" applyAlignment="1">
      <alignment horizontal="center" vertical="center"/>
    </xf>
    <xf numFmtId="0" fontId="13" fillId="3" borderId="3" xfId="1" applyFont="1" applyFill="1" applyBorder="1" applyAlignment="1">
      <alignment horizontal="center" vertical="center"/>
    </xf>
    <xf numFmtId="0" fontId="6" fillId="3" borderId="3" xfId="1" applyFont="1" applyFill="1" applyBorder="1" applyAlignment="1">
      <alignment horizontal="center" vertical="center" wrapText="1"/>
    </xf>
    <xf numFmtId="0" fontId="8" fillId="0" borderId="3" xfId="1" applyFont="1" applyBorder="1" applyAlignment="1">
      <alignment horizontal="left" vertical="center" wrapText="1"/>
    </xf>
    <xf numFmtId="0" fontId="24" fillId="0" borderId="3" xfId="1" applyFont="1" applyBorder="1" applyAlignment="1">
      <alignment vertical="center" wrapText="1"/>
    </xf>
    <xf numFmtId="0" fontId="24" fillId="0" borderId="3" xfId="1" applyFont="1" applyBorder="1" applyAlignment="1">
      <alignment horizontal="left" vertical="center" wrapText="1"/>
    </xf>
    <xf numFmtId="0" fontId="25" fillId="0" borderId="3" xfId="1" applyFont="1" applyBorder="1" applyAlignment="1">
      <alignment horizontal="center" vertical="center" wrapText="1"/>
    </xf>
    <xf numFmtId="0" fontId="22" fillId="0" borderId="0" xfId="3" applyFont="1" applyAlignment="1">
      <alignment vertical="center"/>
    </xf>
    <xf numFmtId="56" fontId="14" fillId="0" borderId="3" xfId="1" quotePrefix="1" applyNumberFormat="1" applyFont="1" applyBorder="1" applyAlignment="1">
      <alignment horizontal="center" vertical="center" wrapText="1"/>
    </xf>
    <xf numFmtId="0" fontId="25" fillId="6" borderId="3" xfId="1" applyFont="1" applyFill="1" applyBorder="1" applyAlignment="1">
      <alignment horizontal="center" vertical="center" wrapText="1"/>
    </xf>
    <xf numFmtId="0" fontId="27" fillId="0" borderId="0" xfId="1" applyFont="1">
      <alignment vertical="center"/>
    </xf>
    <xf numFmtId="0" fontId="28" fillId="0" borderId="1" xfId="1" applyFont="1" applyBorder="1" applyAlignment="1">
      <alignment horizontal="left" vertical="center" wrapText="1"/>
    </xf>
    <xf numFmtId="0" fontId="5" fillId="0" borderId="0" xfId="1" applyFont="1" applyAlignment="1">
      <alignment horizontal="center" vertical="center" wrapText="1"/>
    </xf>
    <xf numFmtId="0" fontId="8" fillId="0" borderId="0" xfId="1" applyFont="1" applyAlignment="1">
      <alignment horizontal="center" vertical="center" wrapText="1"/>
    </xf>
    <xf numFmtId="0" fontId="6" fillId="0" borderId="0" xfId="1" applyFont="1" applyAlignment="1">
      <alignment horizontal="center" vertical="center" wrapText="1"/>
    </xf>
    <xf numFmtId="0" fontId="8" fillId="0" borderId="10" xfId="1" applyFont="1" applyBorder="1" applyAlignment="1">
      <alignmen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29" fillId="0" borderId="11" xfId="1"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7" fillId="0" borderId="2" xfId="3" applyFont="1" applyBorder="1" applyAlignment="1" applyProtection="1">
      <alignment horizontal="left" vertical="center"/>
    </xf>
    <xf numFmtId="0" fontId="7" fillId="0" borderId="0" xfId="3" applyFont="1" applyAlignment="1" applyProtection="1">
      <alignment horizontal="left" vertical="center"/>
    </xf>
    <xf numFmtId="0" fontId="20" fillId="0" borderId="0" xfId="3" applyAlignment="1">
      <alignment horizontal="center" vertical="center"/>
    </xf>
    <xf numFmtId="0" fontId="7" fillId="0" borderId="0" xfId="3" applyFont="1" applyBorder="1" applyAlignment="1" applyProtection="1">
      <alignment horizontal="right" vertical="center" wrapText="1"/>
    </xf>
    <xf numFmtId="0" fontId="7" fillId="0" borderId="0" xfId="3" applyFont="1" applyAlignment="1" applyProtection="1">
      <alignment horizontal="right" vertical="center" wrapText="1"/>
    </xf>
    <xf numFmtId="0" fontId="28" fillId="0" borderId="3" xfId="1" applyFont="1" applyBorder="1" applyAlignment="1">
      <alignment horizontal="center" vertical="center" wrapText="1"/>
    </xf>
    <xf numFmtId="0" fontId="13" fillId="3" borderId="13" xfId="1" applyFont="1" applyFill="1" applyBorder="1" applyAlignment="1">
      <alignment horizontal="center" vertical="center"/>
    </xf>
    <xf numFmtId="0" fontId="7" fillId="0" borderId="2" xfId="3" applyFont="1" applyBorder="1" applyAlignment="1" applyProtection="1">
      <alignment horizontal="left" vertical="center"/>
    </xf>
    <xf numFmtId="0" fontId="7" fillId="0" borderId="0" xfId="3" applyFont="1" applyAlignment="1" applyProtection="1">
      <alignment horizontal="left" vertical="center"/>
    </xf>
    <xf numFmtId="0" fontId="21" fillId="0" borderId="0" xfId="1" applyFont="1" applyAlignment="1">
      <alignment horizontal="left" vertical="center"/>
    </xf>
    <xf numFmtId="0" fontId="10" fillId="0" borderId="0" xfId="1" applyFont="1" applyAlignment="1">
      <alignment horizontal="left" vertical="center"/>
    </xf>
    <xf numFmtId="0" fontId="12" fillId="5" borderId="3" xfId="1" applyFont="1" applyFill="1" applyBorder="1" applyAlignment="1">
      <alignment horizontal="left" vertical="center"/>
    </xf>
    <xf numFmtId="0" fontId="23" fillId="2" borderId="3" xfId="1" applyFont="1" applyFill="1" applyBorder="1" applyAlignment="1">
      <alignment horizontal="left" vertical="center"/>
    </xf>
    <xf numFmtId="0" fontId="23" fillId="5" borderId="3" xfId="1" applyFont="1" applyFill="1" applyBorder="1" applyAlignment="1">
      <alignment horizontal="left" vertical="center"/>
    </xf>
    <xf numFmtId="0" fontId="23" fillId="5" borderId="0" xfId="1" applyFont="1" applyFill="1" applyAlignment="1">
      <alignment horizontal="left" vertical="center"/>
    </xf>
  </cellXfs>
  <cellStyles count="4">
    <cellStyle name="ハイパーリンク" xfId="3" builtinId="8"/>
    <cellStyle name="ハイパーリンク 2" xfId="2" xr:uid="{BA2C73C6-0A01-4167-8B51-FA2A2D2B0797}"/>
    <cellStyle name="標準" xfId="0" builtinId="0"/>
    <cellStyle name="標準 2" xfId="1" xr:uid="{9D859C1F-B30E-4A87-897D-0EDEA98DBB4D}"/>
  </cellStyles>
  <dxfs count="26">
    <dxf>
      <fill>
        <patternFill>
          <bgColor rgb="FFEFFBFF"/>
        </patternFill>
      </fill>
    </dxf>
    <dxf>
      <fill>
        <patternFill>
          <bgColor rgb="FFE7F9FF"/>
        </patternFill>
      </fill>
    </dxf>
    <dxf>
      <fill>
        <patternFill>
          <bgColor rgb="FFEFFBFF"/>
        </patternFill>
      </fill>
    </dxf>
    <dxf>
      <fill>
        <patternFill>
          <bgColor rgb="FFE7F9FF"/>
        </patternFill>
      </fill>
    </dxf>
    <dxf>
      <fill>
        <patternFill>
          <bgColor rgb="FFEFFBFF"/>
        </patternFill>
      </fill>
    </dxf>
    <dxf>
      <fill>
        <patternFill>
          <bgColor rgb="FFEFFBFF"/>
        </patternFill>
      </fill>
    </dxf>
    <dxf>
      <fill>
        <patternFill>
          <bgColor rgb="FFE7F9FF"/>
        </patternFill>
      </fill>
    </dxf>
    <dxf>
      <fill>
        <patternFill>
          <bgColor rgb="FFEFFBFF"/>
        </patternFill>
      </fill>
    </dxf>
    <dxf>
      <fill>
        <patternFill>
          <bgColor rgb="FFEFFBFF"/>
        </patternFill>
      </fill>
    </dxf>
    <dxf>
      <fill>
        <patternFill>
          <bgColor rgb="FFEFFBFF"/>
        </patternFill>
      </fill>
    </dxf>
    <dxf>
      <fill>
        <patternFill>
          <bgColor rgb="FFE7F9FF"/>
        </patternFill>
      </fill>
    </dxf>
    <dxf>
      <fill>
        <patternFill>
          <bgColor rgb="FFEFFBFF"/>
        </patternFill>
      </fill>
    </dxf>
    <dxf>
      <fill>
        <patternFill>
          <bgColor rgb="FFE7F9FF"/>
        </patternFill>
      </fill>
    </dxf>
    <dxf>
      <fill>
        <patternFill>
          <bgColor rgb="FFEFFBFF"/>
        </patternFill>
      </fill>
    </dxf>
    <dxf>
      <fill>
        <patternFill>
          <bgColor rgb="FFEFFBFF"/>
        </patternFill>
      </fill>
    </dxf>
    <dxf>
      <fill>
        <patternFill>
          <bgColor rgb="FFDAE8FF"/>
        </patternFill>
      </fill>
    </dxf>
    <dxf>
      <fill>
        <patternFill>
          <bgColor rgb="FFEFFBFF"/>
        </patternFill>
      </fill>
    </dxf>
    <dxf>
      <fill>
        <patternFill>
          <bgColor rgb="FFDAE8FF"/>
        </patternFill>
      </fill>
    </dxf>
    <dxf>
      <fill>
        <patternFill>
          <bgColor rgb="FFE7F9FF"/>
        </patternFill>
      </fill>
    </dxf>
    <dxf>
      <fill>
        <patternFill>
          <bgColor rgb="FFEFFBFF"/>
        </patternFill>
      </fill>
    </dxf>
    <dxf>
      <fill>
        <patternFill>
          <bgColor rgb="FFE7F9FF"/>
        </patternFill>
      </fill>
    </dxf>
    <dxf>
      <fill>
        <patternFill>
          <bgColor rgb="FFEFF9FF"/>
        </patternFill>
      </fill>
    </dxf>
    <dxf>
      <fill>
        <patternFill>
          <bgColor rgb="FFE7F9FF"/>
        </patternFill>
      </fill>
    </dxf>
    <dxf>
      <fill>
        <patternFill>
          <bgColor rgb="FFE7F9FF"/>
        </patternFill>
      </fill>
    </dxf>
    <dxf>
      <fill>
        <patternFill>
          <bgColor rgb="FFE7F9FF"/>
        </patternFill>
      </fill>
    </dxf>
    <dxf>
      <fill>
        <patternFill>
          <bgColor rgb="FFE7F9FF"/>
        </patternFill>
      </fill>
    </dxf>
  </dxfs>
  <tableStyles count="0" defaultTableStyle="TableStyleMedium2" defaultPivotStyle="PivotStyleLight16"/>
  <colors>
    <mruColors>
      <color rgb="FF0066FF"/>
      <color rgb="FFFFE1E1"/>
      <color rgb="FFEFFBFF"/>
      <color rgb="FFFFAFAF"/>
      <color rgb="FFEFF1FF"/>
      <color rgb="FFFFCCFF"/>
      <color rgb="FF66FFFF"/>
      <color rgb="FFE7F9FF"/>
      <color rgb="FFEFF9FF"/>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0728\Desktop\RFP13qa_0903(&#26696;)%20.xlsx" TargetMode="External"/><Relationship Id="rId1" Type="http://schemas.openxmlformats.org/officeDocument/2006/relationships/externalLinkPath" Target="/Users/20728/Desktop/RFP13qa_0903(&#2669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もくじ"/>
      <sheetName val="(共通事項)"/>
      <sheetName val="(01)山崎さん"/>
      <sheetName val="(02)"/>
      <sheetName val="(03)"/>
      <sheetName val="(04)"/>
      <sheetName val="(05)杉原さん"/>
      <sheetName val="(06)杉原さん"/>
      <sheetName val="(07)"/>
      <sheetName val="(08)"/>
      <sheetName val="(09)"/>
      <sheetName val="(10)"/>
      <sheetName val="(11)"/>
      <sheetName val="(12)永松さん"/>
    </sheetNames>
    <sheetDataSet>
      <sheetData sheetId="0">
        <row r="1">
          <cell r="A1" t="str">
            <v>第13回研究提案募集（RFP）質疑応答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4A8B8-9D57-4ECD-A841-83D50814F632}">
  <sheetPr>
    <tabColor theme="0"/>
  </sheetPr>
  <dimension ref="A1:A15"/>
  <sheetViews>
    <sheetView zoomScaleNormal="100" workbookViewId="0"/>
  </sheetViews>
  <sheetFormatPr defaultColWidth="8.7109375" defaultRowHeight="12.95"/>
  <cols>
    <col min="1" max="1" width="120.140625" style="1" customWidth="1"/>
    <col min="2" max="16384" width="8.7109375" style="1"/>
  </cols>
  <sheetData>
    <row r="1" spans="1:1" ht="39.950000000000003" customHeight="1">
      <c r="A1" s="27" t="s">
        <v>0</v>
      </c>
    </row>
    <row r="2" spans="1:1" s="9" customFormat="1">
      <c r="A2" s="26" t="s">
        <v>1</v>
      </c>
    </row>
    <row r="3" spans="1:1" s="9" customFormat="1" ht="30" customHeight="1">
      <c r="A3" s="43" t="s">
        <v>2</v>
      </c>
    </row>
    <row r="4" spans="1:1" s="31" customFormat="1" ht="30" customHeight="1">
      <c r="A4" s="30" t="s">
        <v>3</v>
      </c>
    </row>
    <row r="5" spans="1:1" s="31" customFormat="1" ht="30" customHeight="1">
      <c r="A5" s="30" t="s">
        <v>4</v>
      </c>
    </row>
    <row r="6" spans="1:1" s="31" customFormat="1" ht="30" customHeight="1">
      <c r="A6" s="30" t="s">
        <v>5</v>
      </c>
    </row>
    <row r="7" spans="1:1" s="31" customFormat="1" ht="30" customHeight="1">
      <c r="A7" s="30" t="s">
        <v>6</v>
      </c>
    </row>
    <row r="8" spans="1:1" s="31" customFormat="1" ht="30" customHeight="1">
      <c r="A8" s="30" t="s">
        <v>7</v>
      </c>
    </row>
    <row r="9" spans="1:1" s="31" customFormat="1" ht="30" customHeight="1">
      <c r="A9" s="30" t="s">
        <v>8</v>
      </c>
    </row>
    <row r="10" spans="1:1" s="9" customFormat="1" ht="30" customHeight="1">
      <c r="A10" s="43" t="s">
        <v>9</v>
      </c>
    </row>
    <row r="11" spans="1:1" s="9" customFormat="1" ht="30" customHeight="1">
      <c r="A11" s="43" t="s">
        <v>10</v>
      </c>
    </row>
    <row r="12" spans="1:1" s="9" customFormat="1" ht="30" customHeight="1">
      <c r="A12" s="43" t="s">
        <v>11</v>
      </c>
    </row>
    <row r="13" spans="1:1" ht="30" customHeight="1">
      <c r="A13" s="43" t="s">
        <v>12</v>
      </c>
    </row>
    <row r="14" spans="1:1" ht="30" customHeight="1">
      <c r="A14" s="43" t="s">
        <v>13</v>
      </c>
    </row>
    <row r="15" spans="1:1" ht="30" customHeight="1">
      <c r="A15" s="43" t="s">
        <v>14</v>
      </c>
    </row>
  </sheetData>
  <phoneticPr fontId="1"/>
  <hyperlinks>
    <hyperlink ref="A4" location="'(01)'!A1" display="(01)24GHz高効率大電力伝送システムに適用するスイッチングコンバータ及び高効率受信アンテナアレイと受電電力最大合成の研究" xr:uid="{015DBB0F-86FD-4910-BEC5-AC237A779D1F}"/>
    <hyperlink ref="A5" location="'(02)'!A1" display="(02)月面固定型スマート太陽電池タワーシステム" xr:uid="{30254C3A-16B4-482B-923F-F0D1321585EB}"/>
    <hyperlink ref="A6" location="'(03)'!A1" display="(03)生成AIによる自然言語インタラクションを通じた複数台運搬ロボットの協調行動生成" xr:uid="{7F1B1A8F-7C09-4BB5-8E6F-D4DD696037B2}"/>
    <hyperlink ref="A7" location="'(04)'!A1" display="(04)月面/火星探査ローバーや深宇宙探査機での高精度・低消費電力・リアルタイムな自己位置推定機能" xr:uid="{EB4B1DB4-C08C-4ADD-8026-A237FF05DD06}"/>
    <hyperlink ref="A8" location="'(05)'!A1" display="(05)月面サーマルマイニングに向けた低温ガス吸着回収技術の開発" xr:uid="{47A624D5-A548-4D4D-930E-B538275C5023}"/>
    <hyperlink ref="A9" location="'(06)'!A1" display="(06)AIを適用した月・火星探査に向けた宇宙天気予測技術の開発" xr:uid="{02D77EFA-F8F9-4E81-A8D2-712C35F2C721}"/>
    <hyperlink ref="A3" location="'(共通事項)'!A1" display="共通事項" xr:uid="{9A807D72-0089-43A4-91BD-BADE9625C8CE}"/>
    <hyperlink ref="A10" location="'(07)'!A1" display="(07) 試作を介さないフィルタ特性を制御可能な新規電波吸収体" xr:uid="{A99156C2-958F-4EA6-94C1-5A452CFBA45B}"/>
    <hyperlink ref="A11" location="'(08)'!A1" display="(08) 月面建機のための自動掘削制御技術の開発 " xr:uid="{37B7BD71-9924-4D43-828D-AF03CFE894E6}"/>
    <hyperlink ref="A12" location="'(09)'!A1" display="(09) 月面建機のための高負荷対応の小型軽量アクチュエータの開発 " xr:uid="{D219C055-99DD-4829-85BF-6FC06B3E1D76}"/>
    <hyperlink ref="A13" location="'(10)'!A1" display="(10) 宇宙機搭載デジタルコヒーレントLiDARのための光集積回路技術 " xr:uid="{41EFD4BE-EBF9-4B07-8817-1B9FE9E35515}"/>
    <hyperlink ref="A14" location="'(11)'!A1" display="(11) フレキシブルで施工性の高い空間連結技術​ " xr:uid="{E0634558-F9EE-40A0-8FDB-BDAA74A4E8E3}"/>
    <hyperlink ref="A15" location="'(12)'!A1" display="(12) 月面拠点構築のためのレゴリス検知・集塵技術の開発 " xr:uid="{E241FA84-3293-400A-8200-BFF82A6738A2}"/>
  </hyperlinks>
  <pageMargins left="0.7" right="0.7" top="0.75" bottom="0.75" header="0.3" footer="0.3"/>
  <pageSetup paperSize="9" orientation="portrait" r:id="rId1"/>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F2B06-3D16-4853-B2D7-FE5CC678773F}">
  <sheetPr>
    <tabColor rgb="FFFFFFB7"/>
  </sheetPr>
  <dimension ref="A1:C100"/>
  <sheetViews>
    <sheetView zoomScaleNormal="100" workbookViewId="0">
      <selection activeCell="C14" sqref="C14"/>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3" ht="39.950000000000003" customHeight="1">
      <c r="A1" s="28" t="str">
        <f>表紙・もくじ!A1</f>
        <v>第13回研究提案募集（RFP）質疑応答</v>
      </c>
      <c r="B1" s="11"/>
      <c r="C1" s="4"/>
    </row>
    <row r="2" spans="1:3" s="6" customFormat="1" ht="30" customHeight="1">
      <c r="A2" s="76" t="str">
        <f>表紙・もくじ!A11</f>
        <v>(08) 月面建機のための自動掘削制御技術の開発 </v>
      </c>
      <c r="B2" s="76"/>
      <c r="C2" s="76"/>
    </row>
    <row r="3" spans="1:3" s="36" customFormat="1" ht="24.6" customHeight="1">
      <c r="A3" s="34"/>
      <c r="B3" s="35" t="s">
        <v>25</v>
      </c>
      <c r="C3" s="35" t="s">
        <v>26</v>
      </c>
    </row>
    <row r="4" spans="1:3" ht="99.95" customHeight="1">
      <c r="A4" s="42"/>
      <c r="B4" s="33"/>
      <c r="C4" s="33"/>
    </row>
    <row r="5" spans="1:3" ht="99.95" customHeight="1">
      <c r="A5" s="42"/>
      <c r="B5" s="33"/>
      <c r="C5" s="33"/>
    </row>
    <row r="6" spans="1:3" ht="99.95" customHeight="1">
      <c r="A6" s="42"/>
      <c r="B6" s="33"/>
      <c r="C6" s="33"/>
    </row>
    <row r="7" spans="1:3" ht="23.25" customHeight="1">
      <c r="C7" s="4" t="s">
        <v>24</v>
      </c>
    </row>
    <row r="100" spans="1:3">
      <c r="A100" s="7"/>
      <c r="B100" s="8"/>
      <c r="C100" s="8"/>
    </row>
  </sheetData>
  <sheetProtection formatColumns="0" formatRows="0"/>
  <mergeCells count="1">
    <mergeCell ref="A2:C2"/>
  </mergeCells>
  <phoneticPr fontId="1"/>
  <conditionalFormatting sqref="A4:C6">
    <cfRule type="expression" dxfId="7" priority="4">
      <formula>MOD(ROW(),2)=1</formula>
    </cfRule>
  </conditionalFormatting>
  <hyperlinks>
    <hyperlink ref="C7" location="表紙・もくじ!A1" display="もくじへ戻る" xr:uid="{EB5FEEE1-2362-4AF0-983C-35E6815FF666}"/>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37E26-D0B4-4C43-AD27-726FA8F3F512}">
  <sheetPr>
    <tabColor rgb="FFCEEAB0"/>
  </sheetPr>
  <dimension ref="A1:C100"/>
  <sheetViews>
    <sheetView zoomScaleNormal="100" workbookViewId="0">
      <selection activeCell="C14" sqref="C14"/>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3" ht="39.950000000000003" customHeight="1">
      <c r="A1" s="28" t="str">
        <f>表紙・もくじ!A1</f>
        <v>第13回研究提案募集（RFP）質疑応答</v>
      </c>
      <c r="B1" s="11"/>
      <c r="C1" s="4"/>
    </row>
    <row r="2" spans="1:3" s="6" customFormat="1" ht="30" customHeight="1">
      <c r="A2" s="76" t="str">
        <f>表紙・もくじ!A12</f>
        <v>(09) 月面建機のための高負荷対応の小型軽量アクチュエータの開発 </v>
      </c>
      <c r="B2" s="76"/>
      <c r="C2" s="76"/>
    </row>
    <row r="3" spans="1:3" s="36" customFormat="1" ht="24.6" customHeight="1">
      <c r="A3" s="34"/>
      <c r="B3" s="35" t="s">
        <v>25</v>
      </c>
      <c r="C3" s="35" t="s">
        <v>26</v>
      </c>
    </row>
    <row r="4" spans="1:3" ht="99.95" customHeight="1">
      <c r="A4" s="67" t="s">
        <v>32</v>
      </c>
      <c r="B4" s="33" t="s">
        <v>349</v>
      </c>
      <c r="C4" s="33" t="s">
        <v>350</v>
      </c>
    </row>
    <row r="5" spans="1:3" ht="99.95" customHeight="1">
      <c r="A5" s="42"/>
      <c r="B5" s="32"/>
      <c r="C5" s="33"/>
    </row>
    <row r="6" spans="1:3" ht="99.95" customHeight="1">
      <c r="A6" s="42"/>
      <c r="B6" s="32"/>
      <c r="C6" s="33"/>
    </row>
    <row r="7" spans="1:3" ht="23.25" customHeight="1">
      <c r="C7" s="4" t="s">
        <v>24</v>
      </c>
    </row>
    <row r="100" spans="1:3">
      <c r="A100" s="7"/>
      <c r="B100" s="8"/>
      <c r="C100" s="8"/>
    </row>
  </sheetData>
  <sheetProtection formatColumns="0" formatRows="0"/>
  <mergeCells count="1">
    <mergeCell ref="A2:C2"/>
  </mergeCells>
  <phoneticPr fontId="1"/>
  <conditionalFormatting sqref="A4">
    <cfRule type="expression" dxfId="6" priority="4">
      <formula>MOD(ROW(),2)=1</formula>
    </cfRule>
  </conditionalFormatting>
  <conditionalFormatting sqref="B4:C4 A5:C6">
    <cfRule type="expression" dxfId="5" priority="5">
      <formula>MOD(ROW(),2)=1</formula>
    </cfRule>
  </conditionalFormatting>
  <hyperlinks>
    <hyperlink ref="C7" location="表紙・もくじ!A1" display="もくじへ戻る" xr:uid="{C61C56C3-DDB6-4742-858E-CB20EFD91325}"/>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F39F6-1884-442F-B7DF-B23B6F33A293}">
  <sheetPr>
    <tabColor rgb="FF9BECFF"/>
  </sheetPr>
  <dimension ref="A1:C100"/>
  <sheetViews>
    <sheetView topLeftCell="A2" zoomScaleNormal="100" workbookViewId="0">
      <selection activeCell="A6" sqref="A6"/>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3" ht="39.950000000000003" customHeight="1">
      <c r="A1" s="28" t="str">
        <f>表紙・もくじ!A1</f>
        <v>第13回研究提案募集（RFP）質疑応答</v>
      </c>
      <c r="B1" s="11"/>
      <c r="C1" s="4"/>
    </row>
    <row r="2" spans="1:3" s="6" customFormat="1" ht="30" customHeight="1">
      <c r="A2" s="76" t="str">
        <f>表紙・もくじ!A13</f>
        <v>(10) 宇宙機搭載デジタルコヒーレントLiDARのための光集積回路技術 </v>
      </c>
      <c r="B2" s="76"/>
      <c r="C2" s="76"/>
    </row>
    <row r="3" spans="1:3" s="36" customFormat="1" ht="24.6" customHeight="1">
      <c r="A3" s="34"/>
      <c r="B3" s="35" t="s">
        <v>25</v>
      </c>
      <c r="C3" s="35" t="s">
        <v>26</v>
      </c>
    </row>
    <row r="4" spans="1:3" ht="99.95" customHeight="1">
      <c r="A4" s="42"/>
      <c r="B4" s="32"/>
      <c r="C4" s="33"/>
    </row>
    <row r="5" spans="1:3" ht="99.95" customHeight="1">
      <c r="A5" s="45"/>
      <c r="B5" s="32"/>
      <c r="C5" s="33"/>
    </row>
    <row r="6" spans="1:3" ht="99.95" customHeight="1">
      <c r="A6" s="42"/>
      <c r="B6" s="32"/>
      <c r="C6" s="33"/>
    </row>
    <row r="7" spans="1:3" ht="23.25" customHeight="1">
      <c r="C7" s="4" t="s">
        <v>24</v>
      </c>
    </row>
    <row r="100" spans="1:3">
      <c r="A100" s="7"/>
      <c r="B100" s="8"/>
      <c r="C100" s="8"/>
    </row>
  </sheetData>
  <sheetProtection formatColumns="0" formatRows="0"/>
  <mergeCells count="1">
    <mergeCell ref="A2:C2"/>
  </mergeCells>
  <phoneticPr fontId="1"/>
  <conditionalFormatting sqref="A4:C6">
    <cfRule type="expression" dxfId="4" priority="4">
      <formula>MOD(ROW(),2)=1</formula>
    </cfRule>
  </conditionalFormatting>
  <hyperlinks>
    <hyperlink ref="C7" location="表紙・もくじ!A1" display="もくじへ戻る" xr:uid="{5580B35C-89F9-4587-AF93-101D1E6700A4}"/>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AE5B-3B59-4431-855F-B0F9F3EB1CD5}">
  <sheetPr>
    <tabColor rgb="FFABABFF"/>
  </sheetPr>
  <dimension ref="A1:I101"/>
  <sheetViews>
    <sheetView zoomScaleNormal="100" workbookViewId="0">
      <selection activeCell="C14" sqref="C14"/>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9" ht="39.950000000000003" customHeight="1">
      <c r="A1" s="28" t="str">
        <f>表紙・もくじ!A1</f>
        <v>第13回研究提案募集（RFP）質疑応答</v>
      </c>
      <c r="B1" s="11"/>
      <c r="C1" s="4"/>
    </row>
    <row r="2" spans="1:9" s="6" customFormat="1" ht="30" customHeight="1">
      <c r="A2" s="76" t="str">
        <f>表紙・もくじ!A14</f>
        <v>(11) フレキシブルで施工性の高い空間連結技術​ </v>
      </c>
      <c r="B2" s="76"/>
      <c r="C2" s="76"/>
    </row>
    <row r="3" spans="1:9" s="36" customFormat="1" ht="24.6" customHeight="1">
      <c r="A3" s="34"/>
      <c r="B3" s="35" t="s">
        <v>25</v>
      </c>
      <c r="C3" s="35" t="s">
        <v>26</v>
      </c>
    </row>
    <row r="4" spans="1:9" ht="99.95" customHeight="1">
      <c r="A4" s="67" t="s">
        <v>32</v>
      </c>
      <c r="B4" s="33" t="s">
        <v>351</v>
      </c>
      <c r="C4" s="33" t="s">
        <v>352</v>
      </c>
      <c r="D4" s="36"/>
      <c r="E4" s="36"/>
      <c r="F4" s="36"/>
      <c r="G4" s="36"/>
      <c r="H4" s="36"/>
      <c r="I4" s="36"/>
    </row>
    <row r="5" spans="1:9" ht="99.95" customHeight="1">
      <c r="A5" s="67" t="s">
        <v>32</v>
      </c>
      <c r="B5" s="33" t="s">
        <v>353</v>
      </c>
      <c r="C5" s="33" t="s">
        <v>354</v>
      </c>
      <c r="D5" s="36"/>
      <c r="E5" s="36"/>
      <c r="F5" s="36"/>
      <c r="G5" s="36"/>
      <c r="H5" s="36"/>
      <c r="I5" s="36"/>
    </row>
    <row r="6" spans="1:9" ht="180" customHeight="1">
      <c r="A6" s="67" t="s">
        <v>32</v>
      </c>
      <c r="B6" s="33" t="s">
        <v>355</v>
      </c>
      <c r="C6" s="33" t="s">
        <v>356</v>
      </c>
      <c r="D6" s="36"/>
      <c r="E6" s="36"/>
      <c r="F6" s="36"/>
      <c r="G6" s="36"/>
      <c r="H6" s="36"/>
      <c r="I6" s="36"/>
    </row>
    <row r="7" spans="1:9" ht="99.95" customHeight="1">
      <c r="A7" s="67"/>
      <c r="B7" s="47"/>
      <c r="C7" s="47"/>
    </row>
    <row r="8" spans="1:9" ht="23.25" customHeight="1">
      <c r="B8" s="5"/>
      <c r="C8" s="4" t="s">
        <v>24</v>
      </c>
    </row>
    <row r="101" spans="1:3">
      <c r="A101" s="7"/>
      <c r="B101" s="8"/>
      <c r="C101" s="8"/>
    </row>
  </sheetData>
  <sheetProtection formatColumns="0" formatRows="0"/>
  <mergeCells count="1">
    <mergeCell ref="A2:C2"/>
  </mergeCells>
  <phoneticPr fontId="1"/>
  <conditionalFormatting sqref="A4:A7">
    <cfRule type="expression" dxfId="3" priority="1">
      <formula>MOD(ROW(),2)=1</formula>
    </cfRule>
  </conditionalFormatting>
  <conditionalFormatting sqref="B4:C7">
    <cfRule type="expression" dxfId="2" priority="2">
      <formula>MOD(ROW(),2)=1</formula>
    </cfRule>
  </conditionalFormatting>
  <hyperlinks>
    <hyperlink ref="C8" location="表紙・もくじ!A1" display="もくじへ戻る" xr:uid="{AD92999E-8836-4CA6-A6F7-113974697513}"/>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1A42-1C52-4263-A76F-9B9B65C92FCA}">
  <sheetPr>
    <tabColor rgb="FFF2D9FF"/>
  </sheetPr>
  <dimension ref="A1:F100"/>
  <sheetViews>
    <sheetView zoomScaleNormal="100" workbookViewId="0">
      <selection activeCell="B5" sqref="B5"/>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6" ht="39.950000000000003" customHeight="1">
      <c r="A1" s="28" t="str">
        <f>表紙・もくじ!A1</f>
        <v>第13回研究提案募集（RFP）質疑応答</v>
      </c>
      <c r="B1" s="11"/>
      <c r="C1" s="4"/>
    </row>
    <row r="2" spans="1:6" s="6" customFormat="1" ht="30" customHeight="1">
      <c r="A2" s="76" t="str">
        <f>表紙・もくじ!A15</f>
        <v xml:space="preserve">(12) 月面拠点構築のためのレゴリス検知・集塵技術の開発 </v>
      </c>
      <c r="B2" s="76"/>
      <c r="C2" s="76"/>
    </row>
    <row r="3" spans="1:6" s="36" customFormat="1" ht="24.6" customHeight="1">
      <c r="A3" s="34"/>
      <c r="B3" s="35" t="s">
        <v>25</v>
      </c>
      <c r="C3" s="35" t="s">
        <v>26</v>
      </c>
    </row>
    <row r="4" spans="1:6" ht="99.95" customHeight="1">
      <c r="A4" s="67" t="s">
        <v>32</v>
      </c>
      <c r="B4" s="33" t="s">
        <v>357</v>
      </c>
      <c r="C4" s="33" t="s">
        <v>358</v>
      </c>
      <c r="D4" s="36"/>
      <c r="E4" s="36"/>
      <c r="F4" s="36"/>
    </row>
    <row r="5" spans="1:6" ht="99.95" customHeight="1">
      <c r="A5" s="67" t="s">
        <v>32</v>
      </c>
      <c r="B5" s="33" t="s">
        <v>359</v>
      </c>
      <c r="C5" s="33" t="s">
        <v>360</v>
      </c>
      <c r="D5" s="36"/>
      <c r="E5" s="36"/>
      <c r="F5" s="36"/>
    </row>
    <row r="6" spans="1:6" ht="99.95" customHeight="1">
      <c r="A6" s="67"/>
      <c r="B6" s="33"/>
      <c r="C6" s="33"/>
    </row>
    <row r="7" spans="1:6" ht="23.25" customHeight="1">
      <c r="C7" s="4" t="s">
        <v>24</v>
      </c>
    </row>
    <row r="100" spans="1:3">
      <c r="A100" s="7"/>
      <c r="B100" s="8"/>
      <c r="C100" s="8"/>
    </row>
  </sheetData>
  <sheetProtection formatColumns="0" formatRows="0"/>
  <mergeCells count="1">
    <mergeCell ref="A2:C2"/>
  </mergeCells>
  <phoneticPr fontId="1"/>
  <conditionalFormatting sqref="A4:A6">
    <cfRule type="expression" dxfId="1" priority="1">
      <formula>MOD(ROW(),2)=1</formula>
    </cfRule>
  </conditionalFormatting>
  <conditionalFormatting sqref="B4:C6">
    <cfRule type="expression" dxfId="0" priority="2">
      <formula>MOD(ROW(),2)=1</formula>
    </cfRule>
  </conditionalFormatting>
  <hyperlinks>
    <hyperlink ref="C7" location="表紙・もくじ!A1" display="もくじへ戻る" xr:uid="{46FF9EBA-8D8E-414D-AB3D-42B33B08D4EC}"/>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A8614-54D8-4666-8AF8-5C5BAFC87EB9}">
  <sheetPr>
    <tabColor rgb="FFFFAFAF"/>
  </sheetPr>
  <dimension ref="A1:J188"/>
  <sheetViews>
    <sheetView tabSelected="1" topLeftCell="A14" zoomScaleNormal="100" workbookViewId="0">
      <selection activeCell="A17" sqref="A17"/>
    </sheetView>
  </sheetViews>
  <sheetFormatPr defaultColWidth="9.85546875" defaultRowHeight="14.1"/>
  <cols>
    <col min="1" max="1" width="10.42578125" style="16" customWidth="1"/>
    <col min="2" max="2" width="92.85546875" style="11" customWidth="1"/>
    <col min="3" max="3" width="96.85546875" style="11" customWidth="1"/>
    <col min="4" max="4" width="16.5703125" style="11" customWidth="1"/>
    <col min="5" max="5" width="4.140625" style="11" customWidth="1"/>
    <col min="6" max="6" width="9.85546875" style="11"/>
    <col min="7" max="16384" width="9.85546875" style="10"/>
  </cols>
  <sheetData>
    <row r="1" spans="1:10" ht="39.950000000000003" customHeight="1">
      <c r="A1" s="71" t="str">
        <f>[1]表紙・もくじ!A1</f>
        <v>第13回研究提案募集（RFP）質疑応答</v>
      </c>
      <c r="B1" s="72"/>
      <c r="C1" s="72"/>
    </row>
    <row r="2" spans="1:10">
      <c r="A2" s="16" t="s">
        <v>15</v>
      </c>
    </row>
    <row r="3" spans="1:10" s="29" customFormat="1" ht="30" customHeight="1">
      <c r="A3" s="69" t="s">
        <v>16</v>
      </c>
      <c r="B3" s="70"/>
      <c r="C3" s="70"/>
      <c r="D3" s="48"/>
      <c r="E3" s="48"/>
      <c r="F3" s="48"/>
    </row>
    <row r="4" spans="1:10" s="29" customFormat="1" ht="30" customHeight="1">
      <c r="A4" s="69" t="s">
        <v>17</v>
      </c>
      <c r="B4" s="70"/>
      <c r="C4" s="70"/>
      <c r="D4" s="48"/>
      <c r="E4" s="48"/>
      <c r="F4" s="48"/>
    </row>
    <row r="5" spans="1:10" s="29" customFormat="1" ht="30" customHeight="1">
      <c r="A5" s="69" t="s">
        <v>18</v>
      </c>
      <c r="B5" s="70"/>
      <c r="C5" s="70"/>
      <c r="D5" s="48"/>
      <c r="E5" s="48"/>
      <c r="F5" s="48"/>
    </row>
    <row r="6" spans="1:10" s="29" customFormat="1" ht="30" customHeight="1">
      <c r="A6" s="69" t="s">
        <v>19</v>
      </c>
      <c r="B6" s="70"/>
      <c r="C6" s="70"/>
      <c r="D6" s="48"/>
      <c r="E6" s="48"/>
      <c r="F6" s="48"/>
    </row>
    <row r="7" spans="1:10" s="29" customFormat="1" ht="30" customHeight="1">
      <c r="A7" s="69" t="s">
        <v>20</v>
      </c>
      <c r="B7" s="70"/>
      <c r="C7" s="70"/>
      <c r="D7" s="48"/>
      <c r="E7" s="48"/>
      <c r="F7" s="48"/>
    </row>
    <row r="8" spans="1:10" s="29" customFormat="1" ht="30" customHeight="1">
      <c r="A8" s="69" t="s">
        <v>21</v>
      </c>
      <c r="B8" s="70"/>
      <c r="C8" s="70"/>
      <c r="D8" s="48"/>
      <c r="E8" s="48"/>
      <c r="F8" s="48"/>
    </row>
    <row r="9" spans="1:10" s="29" customFormat="1" ht="30" customHeight="1">
      <c r="A9" s="62" t="s">
        <v>22</v>
      </c>
      <c r="B9" s="63"/>
      <c r="C9" s="63"/>
      <c r="D9" s="48"/>
      <c r="E9" s="48"/>
      <c r="F9" s="48"/>
    </row>
    <row r="10" spans="1:10" s="29" customFormat="1" ht="30" customHeight="1">
      <c r="A10" s="69" t="s">
        <v>23</v>
      </c>
      <c r="B10" s="70"/>
      <c r="C10" s="70"/>
      <c r="D10" s="48"/>
      <c r="E10" s="48"/>
      <c r="F10" s="48"/>
    </row>
    <row r="11" spans="1:10">
      <c r="A11" s="17"/>
      <c r="C11" s="12" t="s">
        <v>24</v>
      </c>
    </row>
    <row r="12" spans="1:10" s="6" customFormat="1" ht="30" customHeight="1">
      <c r="A12" s="74" t="s">
        <v>16</v>
      </c>
      <c r="B12" s="74"/>
      <c r="C12" s="74"/>
      <c r="D12" s="11"/>
      <c r="E12" s="11"/>
      <c r="F12" s="11"/>
      <c r="G12" s="10"/>
      <c r="H12" s="10"/>
      <c r="I12" s="10"/>
      <c r="J12" s="10"/>
    </row>
    <row r="13" spans="1:10" s="36" customFormat="1" ht="24.6" customHeight="1">
      <c r="A13" s="68"/>
      <c r="B13" s="38" t="s">
        <v>25</v>
      </c>
      <c r="C13" s="38" t="s">
        <v>26</v>
      </c>
      <c r="D13" s="11"/>
      <c r="E13" s="11"/>
      <c r="F13" s="11"/>
      <c r="G13" s="10"/>
      <c r="H13" s="10"/>
      <c r="I13" s="10"/>
      <c r="J13" s="10"/>
    </row>
    <row r="14" spans="1:10" ht="262.5" customHeight="1">
      <c r="A14" s="67" t="s">
        <v>27</v>
      </c>
      <c r="B14" s="52" t="s">
        <v>28</v>
      </c>
      <c r="C14" s="53" t="s">
        <v>29</v>
      </c>
    </row>
    <row r="15" spans="1:10" ht="80.099999999999994" customHeight="1">
      <c r="A15" s="67" t="s">
        <v>27</v>
      </c>
      <c r="B15" s="15" t="s">
        <v>30</v>
      </c>
      <c r="C15" s="15" t="s">
        <v>31</v>
      </c>
    </row>
    <row r="16" spans="1:10" ht="80.099999999999994" customHeight="1">
      <c r="A16" s="67" t="s">
        <v>32</v>
      </c>
      <c r="B16" s="15" t="s">
        <v>33</v>
      </c>
      <c r="C16" s="15" t="s">
        <v>34</v>
      </c>
    </row>
    <row r="17" spans="1:10" ht="80.099999999999994" customHeight="1">
      <c r="A17" s="67" t="s">
        <v>27</v>
      </c>
      <c r="B17" s="15" t="s">
        <v>35</v>
      </c>
      <c r="C17" s="15" t="s">
        <v>36</v>
      </c>
    </row>
    <row r="18" spans="1:10" ht="80.099999999999994" customHeight="1">
      <c r="A18" s="67" t="s">
        <v>27</v>
      </c>
      <c r="B18" s="15" t="s">
        <v>37</v>
      </c>
      <c r="C18" s="15" t="s">
        <v>38</v>
      </c>
    </row>
    <row r="19" spans="1:10" ht="80.099999999999994" customHeight="1">
      <c r="A19" s="67" t="s">
        <v>27</v>
      </c>
      <c r="B19" s="15" t="s">
        <v>39</v>
      </c>
      <c r="C19" s="15" t="s">
        <v>40</v>
      </c>
    </row>
    <row r="20" spans="1:10" ht="80.099999999999994" customHeight="1">
      <c r="A20" s="19" t="s">
        <v>41</v>
      </c>
      <c r="B20" s="52" t="s">
        <v>42</v>
      </c>
      <c r="C20" s="53" t="s">
        <v>43</v>
      </c>
    </row>
    <row r="21" spans="1:10" ht="80.099999999999994" customHeight="1">
      <c r="A21" s="19" t="s">
        <v>41</v>
      </c>
      <c r="B21" s="15" t="s">
        <v>44</v>
      </c>
      <c r="C21" s="15" t="s">
        <v>45</v>
      </c>
    </row>
    <row r="22" spans="1:10" ht="80.099999999999994" customHeight="1">
      <c r="A22" s="19" t="s">
        <v>41</v>
      </c>
      <c r="B22" s="15" t="s">
        <v>46</v>
      </c>
      <c r="C22" s="15" t="s">
        <v>47</v>
      </c>
    </row>
    <row r="23" spans="1:10" ht="120" customHeight="1">
      <c r="A23" s="19" t="s">
        <v>41</v>
      </c>
      <c r="B23" s="15" t="s">
        <v>48</v>
      </c>
      <c r="C23" s="15" t="s">
        <v>49</v>
      </c>
    </row>
    <row r="24" spans="1:10" ht="80.099999999999994" customHeight="1">
      <c r="A24" s="19" t="s">
        <v>41</v>
      </c>
      <c r="B24" s="15" t="s">
        <v>50</v>
      </c>
      <c r="C24" s="15" t="s">
        <v>51</v>
      </c>
    </row>
    <row r="25" spans="1:10" s="6" customFormat="1" ht="80.099999999999994" customHeight="1">
      <c r="A25" s="21" t="s">
        <v>41</v>
      </c>
      <c r="B25" s="15" t="s">
        <v>52</v>
      </c>
      <c r="C25" s="15" t="s">
        <v>53</v>
      </c>
      <c r="D25" s="11"/>
      <c r="E25" s="11"/>
      <c r="F25" s="11"/>
      <c r="G25" s="10"/>
      <c r="H25" s="10"/>
      <c r="I25" s="10"/>
      <c r="J25" s="10"/>
    </row>
    <row r="26" spans="1:10" ht="80.099999999999994" customHeight="1">
      <c r="A26" s="22" t="s">
        <v>41</v>
      </c>
      <c r="B26" s="39" t="s">
        <v>54</v>
      </c>
      <c r="C26" s="39" t="s">
        <v>55</v>
      </c>
    </row>
    <row r="27" spans="1:10" ht="80.099999999999994" customHeight="1">
      <c r="A27" s="22" t="s">
        <v>41</v>
      </c>
      <c r="B27" s="15" t="s">
        <v>56</v>
      </c>
      <c r="C27" s="15" t="s">
        <v>57</v>
      </c>
    </row>
    <row r="28" spans="1:10" ht="80.099999999999994" customHeight="1">
      <c r="A28" s="19" t="s">
        <v>41</v>
      </c>
      <c r="B28" s="40" t="s">
        <v>58</v>
      </c>
      <c r="C28" s="15" t="s">
        <v>59</v>
      </c>
    </row>
    <row r="29" spans="1:10" ht="80.099999999999994" customHeight="1">
      <c r="A29" s="22" t="s">
        <v>41</v>
      </c>
      <c r="B29" s="15" t="s">
        <v>60</v>
      </c>
      <c r="C29" s="15" t="s">
        <v>61</v>
      </c>
    </row>
    <row r="30" spans="1:10" ht="80.099999999999994" customHeight="1">
      <c r="A30" s="22" t="s">
        <v>41</v>
      </c>
      <c r="B30" s="15" t="s">
        <v>62</v>
      </c>
      <c r="C30" s="15" t="s">
        <v>63</v>
      </c>
    </row>
    <row r="31" spans="1:10" ht="80.099999999999994" customHeight="1">
      <c r="A31" s="23" t="s">
        <v>41</v>
      </c>
      <c r="B31" s="15" t="s">
        <v>64</v>
      </c>
      <c r="C31" s="15" t="s">
        <v>65</v>
      </c>
    </row>
    <row r="32" spans="1:10" ht="80.099999999999994" customHeight="1">
      <c r="A32" s="23" t="s">
        <v>41</v>
      </c>
      <c r="B32" s="40" t="s">
        <v>66</v>
      </c>
      <c r="C32" s="40" t="s">
        <v>67</v>
      </c>
    </row>
    <row r="33" spans="1:9" ht="80.099999999999994" customHeight="1">
      <c r="A33" s="23" t="s">
        <v>41</v>
      </c>
      <c r="B33" s="40" t="s">
        <v>68</v>
      </c>
      <c r="C33" s="40" t="s">
        <v>69</v>
      </c>
    </row>
    <row r="34" spans="1:9" ht="80.099999999999994" customHeight="1">
      <c r="A34" s="44" t="s">
        <v>41</v>
      </c>
      <c r="B34" s="15" t="s">
        <v>70</v>
      </c>
      <c r="C34" s="40" t="s">
        <v>71</v>
      </c>
    </row>
    <row r="35" spans="1:9" ht="80.099999999999994" customHeight="1">
      <c r="A35" s="44" t="s">
        <v>41</v>
      </c>
      <c r="B35" s="40" t="s">
        <v>72</v>
      </c>
      <c r="C35" s="15" t="s">
        <v>73</v>
      </c>
    </row>
    <row r="36" spans="1:9" ht="99.95" customHeight="1">
      <c r="A36" s="19" t="s">
        <v>41</v>
      </c>
      <c r="B36" s="15" t="s">
        <v>74</v>
      </c>
      <c r="C36" s="15" t="s">
        <v>75</v>
      </c>
    </row>
    <row r="37" spans="1:9" ht="150" customHeight="1">
      <c r="A37" s="44" t="s">
        <v>41</v>
      </c>
      <c r="B37" s="40" t="s">
        <v>76</v>
      </c>
      <c r="C37" s="40" t="s">
        <v>77</v>
      </c>
    </row>
    <row r="38" spans="1:9" ht="120" customHeight="1">
      <c r="A38" s="44" t="s">
        <v>41</v>
      </c>
      <c r="B38" s="40" t="s">
        <v>78</v>
      </c>
      <c r="C38" s="40" t="s">
        <v>79</v>
      </c>
    </row>
    <row r="39" spans="1:9" s="2" customFormat="1" ht="15" customHeight="1">
      <c r="A39" s="20"/>
      <c r="B39" s="13"/>
      <c r="C39" s="65" t="s">
        <v>80</v>
      </c>
      <c r="D39" s="13"/>
      <c r="E39" s="13"/>
      <c r="F39" s="13"/>
    </row>
    <row r="40" spans="1:9" ht="30" customHeight="1">
      <c r="A40" s="17"/>
    </row>
    <row r="41" spans="1:9" s="6" customFormat="1" ht="30" customHeight="1">
      <c r="A41" s="74" t="s">
        <v>81</v>
      </c>
      <c r="B41" s="74"/>
      <c r="C41" s="74"/>
      <c r="D41" s="49"/>
      <c r="E41" s="49"/>
      <c r="F41" s="49"/>
    </row>
    <row r="42" spans="1:9" s="36" customFormat="1" ht="24.6" customHeight="1">
      <c r="A42" s="37"/>
      <c r="B42" s="38" t="s">
        <v>25</v>
      </c>
      <c r="C42" s="38" t="s">
        <v>26</v>
      </c>
      <c r="D42" s="50"/>
      <c r="E42" s="50"/>
      <c r="F42" s="50"/>
    </row>
    <row r="43" spans="1:9" ht="159.94999999999999" customHeight="1">
      <c r="A43" s="67" t="s">
        <v>27</v>
      </c>
      <c r="B43" s="52" t="s">
        <v>82</v>
      </c>
      <c r="C43" s="53" t="s">
        <v>83</v>
      </c>
      <c r="D43" s="50"/>
      <c r="E43" s="50"/>
      <c r="F43" s="50"/>
      <c r="G43" s="36"/>
      <c r="H43" s="36"/>
      <c r="I43" s="36"/>
    </row>
    <row r="44" spans="1:9" ht="80.099999999999994" customHeight="1">
      <c r="A44" s="67" t="s">
        <v>27</v>
      </c>
      <c r="B44" s="52" t="s">
        <v>84</v>
      </c>
      <c r="C44" s="54" t="s">
        <v>85</v>
      </c>
      <c r="D44" s="50"/>
      <c r="E44" s="50"/>
      <c r="F44" s="50"/>
      <c r="G44" s="36"/>
      <c r="H44" s="36"/>
      <c r="I44" s="36"/>
    </row>
    <row r="45" spans="1:9" ht="120" customHeight="1">
      <c r="A45" s="67" t="s">
        <v>27</v>
      </c>
      <c r="B45" s="55" t="s">
        <v>86</v>
      </c>
      <c r="C45" s="33" t="s">
        <v>87</v>
      </c>
      <c r="D45" s="50"/>
      <c r="E45" s="50"/>
      <c r="F45" s="50"/>
      <c r="G45" s="36"/>
      <c r="H45" s="36"/>
      <c r="I45" s="36"/>
    </row>
    <row r="46" spans="1:9" ht="80.099999999999994" customHeight="1">
      <c r="A46" s="67" t="s">
        <v>27</v>
      </c>
      <c r="B46" s="52" t="s">
        <v>88</v>
      </c>
      <c r="C46" s="56" t="s">
        <v>89</v>
      </c>
      <c r="D46" s="50"/>
      <c r="E46" s="50"/>
      <c r="F46" s="50"/>
      <c r="G46" s="36"/>
      <c r="H46" s="36"/>
      <c r="I46" s="36"/>
    </row>
    <row r="47" spans="1:9" ht="150" customHeight="1">
      <c r="A47" s="67" t="s">
        <v>27</v>
      </c>
      <c r="B47" s="57" t="s">
        <v>90</v>
      </c>
      <c r="C47" s="54" t="s">
        <v>91</v>
      </c>
      <c r="D47" s="50"/>
      <c r="E47" s="50"/>
      <c r="F47" s="50"/>
      <c r="G47" s="36"/>
      <c r="H47" s="36"/>
      <c r="I47" s="36"/>
    </row>
    <row r="48" spans="1:9" ht="180" customHeight="1">
      <c r="A48" s="67" t="s">
        <v>27</v>
      </c>
      <c r="B48" s="58" t="s">
        <v>92</v>
      </c>
      <c r="C48" s="58" t="s">
        <v>93</v>
      </c>
      <c r="D48" s="50"/>
      <c r="E48" s="50"/>
      <c r="F48" s="50"/>
      <c r="G48" s="36"/>
      <c r="H48" s="36"/>
      <c r="I48" s="36"/>
    </row>
    <row r="49" spans="1:9" ht="80.099999999999994" customHeight="1">
      <c r="A49" s="67" t="s">
        <v>27</v>
      </c>
      <c r="B49" s="15" t="s">
        <v>94</v>
      </c>
      <c r="C49" s="15" t="s">
        <v>95</v>
      </c>
      <c r="D49" s="50"/>
      <c r="E49" s="50"/>
      <c r="F49" s="50"/>
      <c r="G49" s="36"/>
      <c r="H49" s="36"/>
      <c r="I49" s="36"/>
    </row>
    <row r="50" spans="1:9" ht="80.099999999999994" customHeight="1">
      <c r="A50" s="22" t="s">
        <v>41</v>
      </c>
      <c r="B50" s="51" t="s">
        <v>96</v>
      </c>
      <c r="C50" s="51" t="s">
        <v>97</v>
      </c>
      <c r="D50" s="50"/>
      <c r="E50" s="50"/>
      <c r="F50" s="50"/>
      <c r="G50" s="36"/>
      <c r="H50" s="36"/>
      <c r="I50" s="36"/>
    </row>
    <row r="51" spans="1:9" ht="80.099999999999994" customHeight="1">
      <c r="A51" s="23" t="s">
        <v>41</v>
      </c>
      <c r="B51" s="15" t="s">
        <v>98</v>
      </c>
      <c r="C51" s="15" t="s">
        <v>99</v>
      </c>
      <c r="D51" s="50"/>
      <c r="E51" s="50"/>
      <c r="F51" s="50"/>
      <c r="G51" s="36"/>
      <c r="H51" s="36"/>
      <c r="I51" s="36"/>
    </row>
    <row r="52" spans="1:9" ht="80.099999999999994" customHeight="1">
      <c r="A52" s="19" t="s">
        <v>41</v>
      </c>
      <c r="B52" s="15" t="s">
        <v>100</v>
      </c>
      <c r="C52" s="15" t="s">
        <v>101</v>
      </c>
      <c r="D52" s="50"/>
      <c r="E52" s="50"/>
      <c r="F52" s="50"/>
      <c r="G52" s="36"/>
      <c r="H52" s="36"/>
      <c r="I52" s="36"/>
    </row>
    <row r="53" spans="1:9" ht="80.099999999999994" customHeight="1">
      <c r="A53" s="22" t="s">
        <v>41</v>
      </c>
      <c r="B53" s="15" t="s">
        <v>102</v>
      </c>
      <c r="C53" s="15" t="s">
        <v>103</v>
      </c>
      <c r="D53" s="50"/>
      <c r="E53" s="50"/>
      <c r="F53" s="50"/>
      <c r="G53" s="36"/>
      <c r="H53" s="36"/>
      <c r="I53" s="36"/>
    </row>
    <row r="54" spans="1:9" ht="80.099999999999994" customHeight="1">
      <c r="A54" s="22" t="s">
        <v>41</v>
      </c>
      <c r="B54" s="15" t="s">
        <v>104</v>
      </c>
      <c r="C54" s="15" t="s">
        <v>105</v>
      </c>
      <c r="D54" s="50"/>
      <c r="E54" s="50"/>
      <c r="F54" s="50"/>
      <c r="G54" s="36"/>
      <c r="H54" s="36"/>
      <c r="I54" s="36"/>
    </row>
    <row r="55" spans="1:9" ht="80.099999999999994" customHeight="1">
      <c r="A55" s="22" t="s">
        <v>41</v>
      </c>
      <c r="B55" s="15" t="s">
        <v>106</v>
      </c>
      <c r="C55" s="15" t="s">
        <v>107</v>
      </c>
      <c r="D55" s="50"/>
      <c r="E55" s="50"/>
      <c r="F55" s="50"/>
      <c r="G55" s="36"/>
      <c r="H55" s="36"/>
      <c r="I55" s="36"/>
    </row>
    <row r="56" spans="1:9" ht="80.099999999999994" customHeight="1">
      <c r="A56" s="22" t="s">
        <v>41</v>
      </c>
      <c r="B56" s="15" t="s">
        <v>108</v>
      </c>
      <c r="C56" s="15" t="s">
        <v>109</v>
      </c>
      <c r="D56" s="50"/>
      <c r="E56" s="50"/>
      <c r="F56" s="50"/>
      <c r="G56" s="36"/>
      <c r="H56" s="36"/>
      <c r="I56" s="36"/>
    </row>
    <row r="57" spans="1:9" ht="80.099999999999994" customHeight="1">
      <c r="A57" s="44" t="s">
        <v>41</v>
      </c>
      <c r="B57" s="40" t="s">
        <v>110</v>
      </c>
      <c r="C57" s="40" t="s">
        <v>111</v>
      </c>
      <c r="D57" s="50"/>
      <c r="E57" s="50"/>
      <c r="F57" s="50"/>
      <c r="G57" s="36"/>
      <c r="H57" s="36"/>
      <c r="I57" s="36"/>
    </row>
    <row r="58" spans="1:9" ht="80.099999999999994" customHeight="1">
      <c r="A58" s="22" t="s">
        <v>41</v>
      </c>
      <c r="B58" s="15" t="s">
        <v>112</v>
      </c>
      <c r="C58" s="15" t="s">
        <v>113</v>
      </c>
      <c r="D58" s="50"/>
      <c r="E58" s="50"/>
      <c r="F58" s="50"/>
      <c r="G58" s="36"/>
      <c r="H58" s="36"/>
      <c r="I58" s="36"/>
    </row>
    <row r="59" spans="1:9" ht="80.099999999999994" customHeight="1">
      <c r="A59" s="22" t="s">
        <v>41</v>
      </c>
      <c r="B59" s="15" t="s">
        <v>114</v>
      </c>
      <c r="C59" s="15" t="s">
        <v>115</v>
      </c>
      <c r="D59" s="50"/>
      <c r="E59" s="50"/>
      <c r="F59" s="50"/>
      <c r="G59" s="36"/>
      <c r="H59" s="36"/>
      <c r="I59" s="36"/>
    </row>
    <row r="60" spans="1:9" ht="80.099999999999994" customHeight="1">
      <c r="A60" s="22" t="s">
        <v>41</v>
      </c>
      <c r="B60" s="15" t="s">
        <v>116</v>
      </c>
      <c r="C60" s="15" t="s">
        <v>117</v>
      </c>
      <c r="D60" s="50"/>
      <c r="E60" s="50"/>
      <c r="F60" s="50"/>
      <c r="G60" s="36"/>
      <c r="H60" s="36"/>
      <c r="I60" s="36"/>
    </row>
    <row r="61" spans="1:9" ht="80.099999999999994" customHeight="1">
      <c r="A61" s="22" t="s">
        <v>41</v>
      </c>
      <c r="B61" s="40" t="s">
        <v>118</v>
      </c>
      <c r="C61" s="15" t="s">
        <v>119</v>
      </c>
      <c r="D61" s="50"/>
      <c r="E61" s="50"/>
      <c r="F61" s="50"/>
      <c r="G61" s="36"/>
      <c r="H61" s="36"/>
      <c r="I61" s="36"/>
    </row>
    <row r="62" spans="1:9" ht="80.099999999999994" customHeight="1">
      <c r="A62" s="22" t="s">
        <v>41</v>
      </c>
      <c r="B62" s="15" t="s">
        <v>120</v>
      </c>
      <c r="C62" s="15" t="s">
        <v>121</v>
      </c>
      <c r="D62" s="50"/>
      <c r="E62" s="50"/>
      <c r="F62" s="50"/>
      <c r="G62" s="36"/>
      <c r="H62" s="36"/>
      <c r="I62" s="36"/>
    </row>
    <row r="63" spans="1:9" ht="80.099999999999994" customHeight="1">
      <c r="A63" s="25" t="s">
        <v>41</v>
      </c>
      <c r="B63" s="15" t="s">
        <v>122</v>
      </c>
      <c r="C63" s="15" t="s">
        <v>123</v>
      </c>
      <c r="D63" s="50"/>
      <c r="E63" s="50"/>
      <c r="F63" s="50"/>
      <c r="G63" s="36"/>
      <c r="H63" s="36"/>
      <c r="I63" s="36"/>
    </row>
    <row r="64" spans="1:9" ht="80.099999999999994" customHeight="1">
      <c r="A64" s="25" t="s">
        <v>41</v>
      </c>
      <c r="B64" s="40" t="s">
        <v>124</v>
      </c>
      <c r="C64" s="15" t="s">
        <v>125</v>
      </c>
      <c r="D64" s="50"/>
      <c r="E64" s="50"/>
      <c r="F64" s="50"/>
      <c r="G64" s="36"/>
      <c r="H64" s="36"/>
      <c r="I64" s="36"/>
    </row>
    <row r="65" spans="1:6" ht="80.099999999999994" customHeight="1">
      <c r="A65" s="19" t="s">
        <v>41</v>
      </c>
      <c r="B65" s="40" t="s">
        <v>126</v>
      </c>
      <c r="C65" s="15" t="s">
        <v>127</v>
      </c>
    </row>
    <row r="66" spans="1:6" ht="80.099999999999994" customHeight="1">
      <c r="A66" s="19" t="s">
        <v>41</v>
      </c>
      <c r="B66" s="40" t="s">
        <v>128</v>
      </c>
      <c r="C66" s="15" t="s">
        <v>129</v>
      </c>
    </row>
    <row r="67" spans="1:6" ht="80.099999999999994" customHeight="1">
      <c r="A67" s="19" t="s">
        <v>41</v>
      </c>
      <c r="B67" s="40" t="s">
        <v>130</v>
      </c>
      <c r="C67" s="40" t="s">
        <v>131</v>
      </c>
    </row>
    <row r="68" spans="1:6" s="2" customFormat="1" ht="129.94999999999999" customHeight="1">
      <c r="A68" s="19" t="s">
        <v>41</v>
      </c>
      <c r="B68" s="40" t="s">
        <v>132</v>
      </c>
      <c r="C68" s="40" t="s">
        <v>133</v>
      </c>
      <c r="D68" s="13"/>
      <c r="E68" s="13"/>
      <c r="F68" s="13"/>
    </row>
    <row r="69" spans="1:6" s="2" customFormat="1" ht="15" customHeight="1">
      <c r="A69" s="20"/>
      <c r="B69" s="13"/>
      <c r="C69" s="65" t="s">
        <v>80</v>
      </c>
      <c r="D69" s="13"/>
      <c r="E69" s="13"/>
      <c r="F69" s="13"/>
    </row>
    <row r="70" spans="1:6" s="6" customFormat="1" ht="30" customHeight="1">
      <c r="A70" s="17"/>
      <c r="B70" s="11"/>
      <c r="C70" s="11"/>
      <c r="D70" s="49"/>
      <c r="E70" s="49"/>
      <c r="F70" s="49"/>
    </row>
    <row r="71" spans="1:6" s="36" customFormat="1" ht="24.6" customHeight="1">
      <c r="A71" s="75" t="s">
        <v>134</v>
      </c>
      <c r="B71" s="75"/>
      <c r="C71" s="75"/>
      <c r="D71" s="50"/>
      <c r="E71" s="50"/>
      <c r="F71" s="50"/>
    </row>
    <row r="72" spans="1:6" ht="24.95" customHeight="1">
      <c r="A72" s="37"/>
      <c r="B72" s="38" t="s">
        <v>25</v>
      </c>
      <c r="C72" s="38" t="s">
        <v>26</v>
      </c>
    </row>
    <row r="73" spans="1:6" ht="80.099999999999994" customHeight="1">
      <c r="A73" s="67" t="s">
        <v>27</v>
      </c>
      <c r="B73" s="52" t="s">
        <v>135</v>
      </c>
      <c r="C73" s="53" t="s">
        <v>136</v>
      </c>
    </row>
    <row r="74" spans="1:6" ht="80.099999999999994" customHeight="1">
      <c r="A74" s="67" t="s">
        <v>27</v>
      </c>
      <c r="B74" s="15" t="s">
        <v>137</v>
      </c>
      <c r="C74" s="15" t="s">
        <v>138</v>
      </c>
    </row>
    <row r="75" spans="1:6" ht="80.099999999999994" customHeight="1">
      <c r="A75" s="67" t="s">
        <v>27</v>
      </c>
      <c r="B75" s="59" t="s">
        <v>139</v>
      </c>
      <c r="C75" s="59" t="s">
        <v>140</v>
      </c>
    </row>
    <row r="76" spans="1:6" ht="80.099999999999994" customHeight="1">
      <c r="A76" s="21" t="s">
        <v>41</v>
      </c>
      <c r="B76" s="15" t="s">
        <v>141</v>
      </c>
      <c r="C76" s="40" t="s">
        <v>142</v>
      </c>
    </row>
    <row r="77" spans="1:6" ht="80.099999999999994" customHeight="1">
      <c r="A77" s="19" t="s">
        <v>41</v>
      </c>
      <c r="B77" s="40" t="s">
        <v>143</v>
      </c>
      <c r="C77" s="40" t="s">
        <v>144</v>
      </c>
    </row>
    <row r="78" spans="1:6" ht="80.099999999999994" customHeight="1" collapsed="1">
      <c r="A78" s="22" t="s">
        <v>145</v>
      </c>
      <c r="B78" s="39" t="s">
        <v>146</v>
      </c>
      <c r="C78" s="39" t="s">
        <v>147</v>
      </c>
    </row>
    <row r="79" spans="1:6" ht="80.099999999999994" customHeight="1">
      <c r="A79" s="22" t="s">
        <v>41</v>
      </c>
      <c r="B79" s="15" t="s">
        <v>148</v>
      </c>
      <c r="C79" s="15" t="s">
        <v>149</v>
      </c>
    </row>
    <row r="80" spans="1:6" ht="80.099999999999994" customHeight="1">
      <c r="A80" s="19" t="s">
        <v>41</v>
      </c>
      <c r="B80" s="15" t="s">
        <v>150</v>
      </c>
      <c r="C80" s="15" t="s">
        <v>151</v>
      </c>
    </row>
    <row r="81" spans="1:3" ht="80.099999999999994" customHeight="1">
      <c r="A81" s="19" t="s">
        <v>41</v>
      </c>
      <c r="B81" s="40" t="s">
        <v>152</v>
      </c>
      <c r="C81" s="15" t="s">
        <v>153</v>
      </c>
    </row>
    <row r="82" spans="1:3" ht="80.099999999999994" customHeight="1">
      <c r="A82" s="19" t="s">
        <v>41</v>
      </c>
      <c r="B82" s="40" t="s">
        <v>154</v>
      </c>
      <c r="C82" s="15" t="s">
        <v>155</v>
      </c>
    </row>
    <row r="83" spans="1:3" ht="80.099999999999994" customHeight="1">
      <c r="A83" s="44" t="s">
        <v>41</v>
      </c>
      <c r="B83" s="40" t="s">
        <v>156</v>
      </c>
      <c r="C83" s="40" t="s">
        <v>157</v>
      </c>
    </row>
    <row r="84" spans="1:3" ht="80.099999999999994" customHeight="1">
      <c r="A84" s="22" t="s">
        <v>41</v>
      </c>
      <c r="B84" s="39" t="s">
        <v>158</v>
      </c>
      <c r="C84" s="39" t="s">
        <v>159</v>
      </c>
    </row>
    <row r="85" spans="1:3" ht="140.1" customHeight="1">
      <c r="A85" s="19" t="s">
        <v>41</v>
      </c>
      <c r="B85" s="40" t="s">
        <v>160</v>
      </c>
      <c r="C85" s="15" t="s">
        <v>161</v>
      </c>
    </row>
    <row r="86" spans="1:3" ht="80.099999999999994" customHeight="1">
      <c r="A86" s="19" t="s">
        <v>41</v>
      </c>
      <c r="B86" s="40" t="s">
        <v>162</v>
      </c>
      <c r="C86" s="15" t="s">
        <v>163</v>
      </c>
    </row>
    <row r="87" spans="1:3" ht="80.099999999999994" customHeight="1">
      <c r="A87" s="22" t="s">
        <v>41</v>
      </c>
      <c r="B87" s="39" t="s">
        <v>164</v>
      </c>
      <c r="C87" s="39" t="s">
        <v>165</v>
      </c>
    </row>
    <row r="88" spans="1:3" ht="80.099999999999994" customHeight="1">
      <c r="A88" s="22" t="s">
        <v>41</v>
      </c>
      <c r="B88" s="39" t="s">
        <v>166</v>
      </c>
      <c r="C88" s="39" t="s">
        <v>167</v>
      </c>
    </row>
    <row r="89" spans="1:3" ht="80.099999999999994" customHeight="1">
      <c r="A89" s="22" t="s">
        <v>41</v>
      </c>
      <c r="B89" s="39" t="s">
        <v>168</v>
      </c>
      <c r="C89" s="39" t="s">
        <v>169</v>
      </c>
    </row>
    <row r="90" spans="1:3" ht="80.099999999999994" customHeight="1" collapsed="1">
      <c r="A90" s="22" t="s">
        <v>41</v>
      </c>
      <c r="B90" s="15" t="s">
        <v>170</v>
      </c>
      <c r="C90" s="15" t="s">
        <v>171</v>
      </c>
    </row>
    <row r="91" spans="1:3" ht="80.099999999999994" customHeight="1">
      <c r="A91" s="22" t="s">
        <v>41</v>
      </c>
      <c r="B91" s="15" t="s">
        <v>172</v>
      </c>
      <c r="C91" s="15" t="s">
        <v>173</v>
      </c>
    </row>
    <row r="92" spans="1:3" ht="80.099999999999994" customHeight="1">
      <c r="A92" s="22" t="s">
        <v>41</v>
      </c>
      <c r="B92" s="15" t="s">
        <v>174</v>
      </c>
      <c r="C92" s="15" t="s">
        <v>175</v>
      </c>
    </row>
    <row r="93" spans="1:3" ht="80.099999999999994" customHeight="1">
      <c r="A93" s="22" t="s">
        <v>41</v>
      </c>
      <c r="B93" s="15" t="s">
        <v>176</v>
      </c>
      <c r="C93" s="15" t="s">
        <v>177</v>
      </c>
    </row>
    <row r="94" spans="1:3" ht="80.099999999999994" customHeight="1">
      <c r="A94" s="22" t="s">
        <v>41</v>
      </c>
      <c r="B94" s="15" t="s">
        <v>178</v>
      </c>
      <c r="C94" s="15" t="s">
        <v>179</v>
      </c>
    </row>
    <row r="95" spans="1:3" ht="80.099999999999994" customHeight="1">
      <c r="A95" s="22" t="s">
        <v>41</v>
      </c>
      <c r="B95" s="15" t="s">
        <v>180</v>
      </c>
      <c r="C95" s="15" t="s">
        <v>181</v>
      </c>
    </row>
    <row r="96" spans="1:3" ht="80.099999999999994" customHeight="1">
      <c r="A96" s="22" t="s">
        <v>41</v>
      </c>
      <c r="B96" s="15" t="s">
        <v>182</v>
      </c>
      <c r="C96" s="15" t="s">
        <v>183</v>
      </c>
    </row>
    <row r="97" spans="1:6" ht="80.099999999999994" customHeight="1">
      <c r="A97" s="21" t="s">
        <v>41</v>
      </c>
      <c r="B97" s="15" t="s">
        <v>184</v>
      </c>
      <c r="C97" s="15" t="s">
        <v>185</v>
      </c>
    </row>
    <row r="98" spans="1:6" ht="80.099999999999994" customHeight="1">
      <c r="A98" s="25" t="s">
        <v>41</v>
      </c>
      <c r="B98" s="40" t="s">
        <v>186</v>
      </c>
      <c r="C98" s="40" t="s">
        <v>187</v>
      </c>
    </row>
    <row r="99" spans="1:6" ht="110.1" customHeight="1">
      <c r="A99" s="25" t="s">
        <v>41</v>
      </c>
      <c r="B99" s="40" t="s">
        <v>188</v>
      </c>
      <c r="C99" s="40" t="s">
        <v>189</v>
      </c>
    </row>
    <row r="100" spans="1:6" s="2" customFormat="1" ht="80.099999999999994" customHeight="1">
      <c r="A100" s="25" t="s">
        <v>41</v>
      </c>
      <c r="B100" s="40" t="s">
        <v>190</v>
      </c>
      <c r="C100" s="40" t="s">
        <v>191</v>
      </c>
      <c r="D100" s="13"/>
      <c r="E100" s="13"/>
      <c r="F100" s="13"/>
    </row>
    <row r="101" spans="1:6" s="2" customFormat="1" ht="15" customHeight="1">
      <c r="A101" s="20"/>
      <c r="B101" s="13"/>
      <c r="C101" s="65" t="s">
        <v>80</v>
      </c>
      <c r="D101" s="13"/>
      <c r="E101" s="13"/>
      <c r="F101" s="13"/>
    </row>
    <row r="102" spans="1:6" s="6" customFormat="1" ht="30" customHeight="1">
      <c r="A102" s="17"/>
      <c r="B102" s="11"/>
      <c r="C102" s="11"/>
      <c r="D102" s="49"/>
      <c r="E102" s="49"/>
      <c r="F102" s="49"/>
    </row>
    <row r="103" spans="1:6" s="6" customFormat="1" ht="24.6" customHeight="1">
      <c r="A103" s="73" t="s">
        <v>19</v>
      </c>
      <c r="B103" s="73"/>
      <c r="C103" s="73"/>
      <c r="D103" s="49"/>
      <c r="E103" s="49"/>
      <c r="F103" s="49"/>
    </row>
    <row r="104" spans="1:6" ht="24.95" customHeight="1">
      <c r="A104" s="18"/>
      <c r="B104" s="38" t="s">
        <v>25</v>
      </c>
      <c r="C104" s="38" t="s">
        <v>26</v>
      </c>
    </row>
    <row r="105" spans="1:6" ht="115.5" customHeight="1">
      <c r="A105" s="67" t="s">
        <v>27</v>
      </c>
      <c r="B105" s="52" t="s">
        <v>192</v>
      </c>
      <c r="C105" s="53" t="s">
        <v>193</v>
      </c>
    </row>
    <row r="106" spans="1:6" ht="80.099999999999994" customHeight="1">
      <c r="A106" s="22" t="s">
        <v>41</v>
      </c>
      <c r="B106" s="15" t="s">
        <v>194</v>
      </c>
      <c r="C106" s="15" t="s">
        <v>195</v>
      </c>
    </row>
    <row r="107" spans="1:6" ht="80.099999999999994" customHeight="1">
      <c r="A107" s="22" t="s">
        <v>41</v>
      </c>
      <c r="B107" s="15" t="s">
        <v>196</v>
      </c>
      <c r="C107" s="15" t="s">
        <v>197</v>
      </c>
    </row>
    <row r="108" spans="1:6" ht="80.099999999999994" customHeight="1">
      <c r="A108" s="22" t="s">
        <v>41</v>
      </c>
      <c r="B108" s="15" t="s">
        <v>198</v>
      </c>
      <c r="C108" s="15" t="s">
        <v>199</v>
      </c>
    </row>
    <row r="109" spans="1:6" ht="80.099999999999994" customHeight="1">
      <c r="A109" s="22" t="s">
        <v>41</v>
      </c>
      <c r="B109" s="15" t="s">
        <v>200</v>
      </c>
      <c r="C109" s="15" t="s">
        <v>201</v>
      </c>
    </row>
    <row r="110" spans="1:6" ht="80.099999999999994" customHeight="1">
      <c r="A110" s="22" t="s">
        <v>41</v>
      </c>
      <c r="B110" s="39" t="s">
        <v>202</v>
      </c>
      <c r="C110" s="39" t="s">
        <v>203</v>
      </c>
    </row>
    <row r="111" spans="1:6" ht="80.099999999999994" customHeight="1">
      <c r="A111" s="22" t="s">
        <v>41</v>
      </c>
      <c r="B111" s="15" t="s">
        <v>204</v>
      </c>
      <c r="C111" s="15" t="s">
        <v>205</v>
      </c>
    </row>
    <row r="112" spans="1:6" ht="80.099999999999994" customHeight="1">
      <c r="A112" s="22" t="s">
        <v>41</v>
      </c>
      <c r="B112" s="15" t="s">
        <v>206</v>
      </c>
      <c r="C112" s="15" t="s">
        <v>207</v>
      </c>
    </row>
    <row r="113" spans="1:6" ht="80.099999999999994" customHeight="1">
      <c r="A113" s="22" t="s">
        <v>41</v>
      </c>
      <c r="B113" s="15" t="s">
        <v>208</v>
      </c>
      <c r="C113" s="15" t="s">
        <v>209</v>
      </c>
    </row>
    <row r="114" spans="1:6" ht="80.099999999999994" customHeight="1">
      <c r="A114" s="22" t="s">
        <v>41</v>
      </c>
      <c r="B114" s="15" t="s">
        <v>210</v>
      </c>
      <c r="C114" s="15" t="s">
        <v>211</v>
      </c>
    </row>
    <row r="115" spans="1:6" ht="80.099999999999994" customHeight="1">
      <c r="A115" s="22" t="s">
        <v>41</v>
      </c>
      <c r="B115" s="15" t="s">
        <v>212</v>
      </c>
      <c r="C115" s="15" t="s">
        <v>213</v>
      </c>
    </row>
    <row r="116" spans="1:6" ht="80.099999999999994" customHeight="1">
      <c r="A116" s="22" t="s">
        <v>41</v>
      </c>
      <c r="B116" s="41" t="s">
        <v>214</v>
      </c>
      <c r="C116" s="41" t="s">
        <v>215</v>
      </c>
    </row>
    <row r="117" spans="1:6" ht="80.099999999999994" customHeight="1">
      <c r="A117" s="22" t="s">
        <v>41</v>
      </c>
      <c r="B117" s="15" t="s">
        <v>216</v>
      </c>
      <c r="C117" s="15" t="s">
        <v>217</v>
      </c>
    </row>
    <row r="118" spans="1:6" ht="80.099999999999994" customHeight="1">
      <c r="A118" s="22" t="s">
        <v>41</v>
      </c>
      <c r="B118" s="15" t="s">
        <v>218</v>
      </c>
      <c r="C118" s="15" t="s">
        <v>219</v>
      </c>
    </row>
    <row r="119" spans="1:6" ht="80.099999999999994" customHeight="1">
      <c r="A119" s="22" t="s">
        <v>41</v>
      </c>
      <c r="B119" s="15" t="s">
        <v>220</v>
      </c>
      <c r="C119" s="15" t="s">
        <v>221</v>
      </c>
    </row>
    <row r="120" spans="1:6" ht="80.099999999999994" customHeight="1">
      <c r="A120" s="22" t="s">
        <v>41</v>
      </c>
      <c r="B120" s="15" t="s">
        <v>222</v>
      </c>
      <c r="C120" s="15" t="s">
        <v>223</v>
      </c>
    </row>
    <row r="121" spans="1:6" ht="80.099999999999994" customHeight="1">
      <c r="A121" s="22" t="s">
        <v>41</v>
      </c>
      <c r="B121" s="39" t="s">
        <v>224</v>
      </c>
      <c r="C121" s="39" t="s">
        <v>225</v>
      </c>
    </row>
    <row r="122" spans="1:6" s="2" customFormat="1" ht="80.099999999999994" customHeight="1">
      <c r="A122" s="22" t="s">
        <v>41</v>
      </c>
      <c r="B122" s="41" t="s">
        <v>226</v>
      </c>
      <c r="C122" s="41" t="s">
        <v>227</v>
      </c>
      <c r="D122" s="13"/>
      <c r="E122" s="13"/>
      <c r="F122" s="13"/>
    </row>
    <row r="123" spans="1:6" ht="80.099999999999994" customHeight="1">
      <c r="A123" s="22" t="s">
        <v>41</v>
      </c>
      <c r="B123" s="39" t="s">
        <v>228</v>
      </c>
      <c r="C123" s="39" t="s">
        <v>229</v>
      </c>
    </row>
    <row r="124" spans="1:6" ht="80.099999999999994" customHeight="1">
      <c r="A124" s="22" t="s">
        <v>41</v>
      </c>
      <c r="B124" s="41" t="s">
        <v>230</v>
      </c>
      <c r="C124" s="41" t="s">
        <v>231</v>
      </c>
    </row>
    <row r="125" spans="1:6" ht="15" customHeight="1">
      <c r="A125" s="20"/>
      <c r="B125" s="13"/>
      <c r="C125" s="66" t="s">
        <v>80</v>
      </c>
    </row>
    <row r="126" spans="1:6" s="6" customFormat="1" ht="30" customHeight="1">
      <c r="A126" s="17"/>
      <c r="B126" s="11"/>
      <c r="C126" s="11"/>
      <c r="D126" s="49"/>
      <c r="E126" s="49"/>
      <c r="F126" s="49"/>
    </row>
    <row r="127" spans="1:6" s="6" customFormat="1" ht="24.95" customHeight="1">
      <c r="A127" s="73" t="s">
        <v>20</v>
      </c>
      <c r="B127" s="73"/>
      <c r="C127" s="73"/>
      <c r="D127" s="49"/>
      <c r="E127" s="49"/>
      <c r="F127" s="49"/>
    </row>
    <row r="128" spans="1:6" ht="24.95" customHeight="1">
      <c r="A128" s="18"/>
      <c r="B128" s="38" t="s">
        <v>25</v>
      </c>
      <c r="C128" s="38" t="s">
        <v>26</v>
      </c>
    </row>
    <row r="129" spans="1:6" ht="80.099999999999994" customHeight="1">
      <c r="A129" s="67" t="s">
        <v>27</v>
      </c>
      <c r="B129" s="60" t="s">
        <v>232</v>
      </c>
      <c r="C129" s="53" t="s">
        <v>233</v>
      </c>
    </row>
    <row r="130" spans="1:6" ht="80.099999999999994" customHeight="1">
      <c r="A130" s="22" t="s">
        <v>41</v>
      </c>
      <c r="B130" s="15" t="s">
        <v>234</v>
      </c>
      <c r="C130" s="15" t="s">
        <v>235</v>
      </c>
    </row>
    <row r="131" spans="1:6" ht="80.099999999999994" customHeight="1">
      <c r="A131" s="22" t="s">
        <v>41</v>
      </c>
      <c r="B131" s="15" t="s">
        <v>236</v>
      </c>
      <c r="C131" s="15" t="s">
        <v>237</v>
      </c>
    </row>
    <row r="132" spans="1:6" ht="80.099999999999994" customHeight="1">
      <c r="A132" s="22" t="s">
        <v>41</v>
      </c>
      <c r="B132" s="15" t="s">
        <v>238</v>
      </c>
      <c r="C132" s="15" t="s">
        <v>239</v>
      </c>
    </row>
    <row r="133" spans="1:6" s="2" customFormat="1" ht="80.099999999999994" customHeight="1">
      <c r="A133" s="22" t="s">
        <v>41</v>
      </c>
      <c r="B133" s="40" t="s">
        <v>240</v>
      </c>
      <c r="C133" s="15" t="s">
        <v>241</v>
      </c>
      <c r="D133" s="13"/>
      <c r="E133" s="13"/>
      <c r="F133" s="13"/>
    </row>
    <row r="134" spans="1:6">
      <c r="A134" s="20"/>
      <c r="B134" s="13"/>
      <c r="C134" s="66" t="s">
        <v>80</v>
      </c>
    </row>
    <row r="135" spans="1:6" s="6" customFormat="1" ht="30" customHeight="1">
      <c r="A135" s="17"/>
      <c r="B135" s="11"/>
      <c r="C135" s="11"/>
      <c r="D135" s="49"/>
      <c r="E135" s="49"/>
      <c r="F135" s="49"/>
    </row>
    <row r="136" spans="1:6" s="6" customFormat="1" ht="24.6" customHeight="1">
      <c r="A136" s="73" t="s">
        <v>21</v>
      </c>
      <c r="B136" s="73"/>
      <c r="C136" s="73"/>
      <c r="D136" s="49"/>
      <c r="E136" s="49"/>
      <c r="F136" s="49"/>
    </row>
    <row r="137" spans="1:6" ht="24.95" customHeight="1">
      <c r="A137" s="18"/>
      <c r="B137" s="38" t="s">
        <v>25</v>
      </c>
      <c r="C137" s="38" t="s">
        <v>26</v>
      </c>
    </row>
    <row r="138" spans="1:6" ht="80.099999999999994" customHeight="1">
      <c r="A138" s="67" t="s">
        <v>27</v>
      </c>
      <c r="B138" s="15" t="s">
        <v>242</v>
      </c>
      <c r="C138" s="15" t="s">
        <v>243</v>
      </c>
    </row>
    <row r="139" spans="1:6" ht="80.099999999999994" customHeight="1">
      <c r="A139" s="22" t="s">
        <v>41</v>
      </c>
      <c r="B139" s="39" t="s">
        <v>244</v>
      </c>
      <c r="C139" s="39" t="s">
        <v>245</v>
      </c>
    </row>
    <row r="140" spans="1:6" ht="80.099999999999994" customHeight="1">
      <c r="A140" s="19" t="s">
        <v>41</v>
      </c>
      <c r="B140" s="15" t="s">
        <v>246</v>
      </c>
      <c r="C140" s="15" t="s">
        <v>247</v>
      </c>
    </row>
    <row r="141" spans="1:6" ht="80.099999999999994" customHeight="1">
      <c r="A141" s="22" t="s">
        <v>41</v>
      </c>
      <c r="B141" s="39" t="s">
        <v>248</v>
      </c>
      <c r="C141" s="39" t="s">
        <v>249</v>
      </c>
    </row>
    <row r="142" spans="1:6" ht="80.099999999999994" customHeight="1">
      <c r="A142" s="22" t="s">
        <v>41</v>
      </c>
      <c r="B142" s="15" t="s">
        <v>250</v>
      </c>
      <c r="C142" s="15" t="s">
        <v>251</v>
      </c>
    </row>
    <row r="143" spans="1:6" ht="80.099999999999994" customHeight="1">
      <c r="A143" s="22" t="s">
        <v>41</v>
      </c>
      <c r="B143" s="15" t="s">
        <v>252</v>
      </c>
      <c r="C143" s="15" t="s">
        <v>253</v>
      </c>
    </row>
    <row r="144" spans="1:6" ht="80.099999999999994" customHeight="1">
      <c r="A144" s="22" t="s">
        <v>41</v>
      </c>
      <c r="B144" s="15" t="s">
        <v>254</v>
      </c>
      <c r="C144" s="15" t="s">
        <v>255</v>
      </c>
    </row>
    <row r="145" spans="1:6" ht="80.099999999999994" customHeight="1">
      <c r="A145" s="22" t="s">
        <v>41</v>
      </c>
      <c r="B145" s="15" t="s">
        <v>256</v>
      </c>
      <c r="C145" s="15" t="s">
        <v>257</v>
      </c>
    </row>
    <row r="146" spans="1:6" s="2" customFormat="1" ht="80.099999999999994" customHeight="1">
      <c r="A146" s="22" t="s">
        <v>41</v>
      </c>
      <c r="B146" s="15" t="s">
        <v>258</v>
      </c>
      <c r="C146" s="15" t="s">
        <v>259</v>
      </c>
      <c r="D146" s="13"/>
      <c r="E146" s="13"/>
      <c r="F146" s="13"/>
    </row>
    <row r="147" spans="1:6" ht="80.099999999999994" customHeight="1">
      <c r="A147" s="22" t="s">
        <v>41</v>
      </c>
      <c r="B147" s="15" t="s">
        <v>260</v>
      </c>
      <c r="C147" s="15" t="s">
        <v>261</v>
      </c>
    </row>
    <row r="148" spans="1:6" ht="80.099999999999994" customHeight="1">
      <c r="A148" s="22" t="s">
        <v>41</v>
      </c>
      <c r="B148" s="39" t="s">
        <v>262</v>
      </c>
      <c r="C148" s="39" t="s">
        <v>263</v>
      </c>
    </row>
    <row r="149" spans="1:6" ht="80.099999999999994" customHeight="1">
      <c r="A149" s="22" t="s">
        <v>41</v>
      </c>
      <c r="B149" s="15" t="s">
        <v>264</v>
      </c>
      <c r="C149" s="15" t="s">
        <v>265</v>
      </c>
    </row>
    <row r="150" spans="1:6" ht="80.099999999999994" customHeight="1">
      <c r="A150" s="22" t="s">
        <v>41</v>
      </c>
      <c r="B150" s="39" t="s">
        <v>266</v>
      </c>
      <c r="C150" s="39" t="s">
        <v>267</v>
      </c>
    </row>
    <row r="151" spans="1:6" ht="80.099999999999994" customHeight="1">
      <c r="A151" s="19" t="s">
        <v>41</v>
      </c>
      <c r="B151" s="15" t="s">
        <v>268</v>
      </c>
      <c r="C151" s="15" t="s">
        <v>269</v>
      </c>
      <c r="D151" s="13"/>
    </row>
    <row r="152" spans="1:6" ht="15" customHeight="1">
      <c r="A152" s="20"/>
      <c r="B152" s="13"/>
      <c r="C152" s="66" t="s">
        <v>80</v>
      </c>
    </row>
    <row r="153" spans="1:6" ht="30" customHeight="1">
      <c r="A153" s="20"/>
      <c r="B153" s="13"/>
      <c r="C153" s="14"/>
    </row>
    <row r="154" spans="1:6" ht="24.95" customHeight="1">
      <c r="A154" s="73" t="s">
        <v>270</v>
      </c>
      <c r="B154" s="73"/>
      <c r="C154" s="73"/>
    </row>
    <row r="155" spans="1:6" ht="24.95" customHeight="1">
      <c r="A155" s="18"/>
      <c r="B155" s="38" t="s">
        <v>25</v>
      </c>
      <c r="C155" s="38" t="s">
        <v>26</v>
      </c>
    </row>
    <row r="156" spans="1:6" ht="80.099999999999994" customHeight="1">
      <c r="A156" s="67" t="s">
        <v>27</v>
      </c>
      <c r="B156" s="52" t="s">
        <v>271</v>
      </c>
      <c r="C156" s="53" t="s">
        <v>272</v>
      </c>
    </row>
    <row r="157" spans="1:6" ht="80.099999999999994" customHeight="1">
      <c r="A157" s="22" t="s">
        <v>41</v>
      </c>
      <c r="B157" s="15" t="s">
        <v>273</v>
      </c>
      <c r="C157" s="15" t="s">
        <v>274</v>
      </c>
    </row>
    <row r="158" spans="1:6" ht="80.099999999999994" customHeight="1">
      <c r="A158" s="22" t="s">
        <v>41</v>
      </c>
      <c r="B158" s="15" t="s">
        <v>275</v>
      </c>
      <c r="C158" s="15" t="s">
        <v>276</v>
      </c>
    </row>
    <row r="159" spans="1:6" s="6" customFormat="1" ht="80.099999999999994" customHeight="1">
      <c r="A159" s="19" t="s">
        <v>41</v>
      </c>
      <c r="B159" s="40" t="s">
        <v>277</v>
      </c>
      <c r="C159" s="40" t="s">
        <v>278</v>
      </c>
      <c r="D159" s="11"/>
      <c r="E159" s="49"/>
      <c r="F159" s="49"/>
    </row>
    <row r="160" spans="1:6" ht="80.099999999999994" customHeight="1">
      <c r="A160" s="19" t="s">
        <v>41</v>
      </c>
      <c r="B160" s="40" t="s">
        <v>279</v>
      </c>
      <c r="C160" s="15" t="s">
        <v>280</v>
      </c>
    </row>
    <row r="161" spans="1:6" s="2" customFormat="1" ht="80.099999999999994" customHeight="1">
      <c r="A161" s="19" t="s">
        <v>41</v>
      </c>
      <c r="B161" s="40" t="s">
        <v>281</v>
      </c>
      <c r="C161" s="40" t="s">
        <v>282</v>
      </c>
      <c r="D161" s="11"/>
      <c r="E161" s="13"/>
      <c r="F161" s="13"/>
    </row>
    <row r="162" spans="1:6" ht="80.099999999999994" customHeight="1">
      <c r="A162" s="22" t="s">
        <v>41</v>
      </c>
      <c r="B162" s="15" t="s">
        <v>283</v>
      </c>
      <c r="C162" s="15" t="s">
        <v>284</v>
      </c>
    </row>
    <row r="163" spans="1:6" ht="80.099999999999994" customHeight="1">
      <c r="A163" s="44" t="s">
        <v>41</v>
      </c>
      <c r="B163" s="40" t="s">
        <v>285</v>
      </c>
      <c r="C163" s="40" t="s">
        <v>286</v>
      </c>
    </row>
    <row r="164" spans="1:6" ht="80.099999999999994" customHeight="1">
      <c r="A164" s="22" t="s">
        <v>41</v>
      </c>
      <c r="B164" s="39" t="s">
        <v>287</v>
      </c>
      <c r="C164" s="39" t="s">
        <v>288</v>
      </c>
    </row>
    <row r="165" spans="1:6" s="6" customFormat="1" ht="80.099999999999994" customHeight="1">
      <c r="A165" s="19" t="s">
        <v>41</v>
      </c>
      <c r="B165" s="15" t="s">
        <v>289</v>
      </c>
      <c r="C165" s="15" t="s">
        <v>290</v>
      </c>
      <c r="D165" s="11"/>
      <c r="E165" s="49"/>
      <c r="F165" s="49"/>
    </row>
    <row r="166" spans="1:6" ht="80.099999999999994" customHeight="1">
      <c r="A166" s="25" t="s">
        <v>41</v>
      </c>
      <c r="B166" s="40" t="s">
        <v>291</v>
      </c>
      <c r="C166" s="40" t="s">
        <v>292</v>
      </c>
    </row>
    <row r="167" spans="1:6" ht="15" customHeight="1">
      <c r="A167" s="20"/>
      <c r="B167" s="13"/>
      <c r="C167" s="66" t="s">
        <v>80</v>
      </c>
    </row>
    <row r="168" spans="1:6" ht="30" customHeight="1">
      <c r="A168" s="17"/>
    </row>
    <row r="169" spans="1:6" ht="24.95" customHeight="1">
      <c r="A169" s="73" t="s">
        <v>23</v>
      </c>
      <c r="B169" s="73"/>
      <c r="C169" s="73"/>
    </row>
    <row r="170" spans="1:6" ht="24.95" customHeight="1">
      <c r="A170" s="18"/>
      <c r="B170" s="38" t="s">
        <v>25</v>
      </c>
      <c r="C170" s="38" t="s">
        <v>26</v>
      </c>
    </row>
    <row r="171" spans="1:6" ht="150" customHeight="1">
      <c r="A171" s="67" t="s">
        <v>27</v>
      </c>
      <c r="B171" s="61" t="s">
        <v>293</v>
      </c>
      <c r="C171" s="53" t="s">
        <v>294</v>
      </c>
    </row>
    <row r="172" spans="1:6" ht="80.099999999999994" customHeight="1">
      <c r="A172" s="67" t="s">
        <v>27</v>
      </c>
      <c r="B172" s="60" t="s">
        <v>295</v>
      </c>
      <c r="C172" s="53" t="s">
        <v>296</v>
      </c>
    </row>
    <row r="173" spans="1:6" ht="80.099999999999994" customHeight="1">
      <c r="A173" s="19" t="s">
        <v>41</v>
      </c>
      <c r="B173" s="15" t="s">
        <v>297</v>
      </c>
      <c r="C173" s="40" t="s">
        <v>298</v>
      </c>
    </row>
    <row r="174" spans="1:6" ht="80.099999999999994" customHeight="1">
      <c r="A174" s="19" t="s">
        <v>41</v>
      </c>
      <c r="B174" s="40" t="s">
        <v>299</v>
      </c>
      <c r="C174" s="40" t="s">
        <v>300</v>
      </c>
    </row>
    <row r="175" spans="1:6" ht="120" customHeight="1">
      <c r="A175" s="19" t="s">
        <v>41</v>
      </c>
      <c r="B175" s="15" t="s">
        <v>301</v>
      </c>
      <c r="C175" s="15" t="s">
        <v>302</v>
      </c>
    </row>
    <row r="176" spans="1:6" ht="120" customHeight="1">
      <c r="A176" s="19" t="s">
        <v>41</v>
      </c>
      <c r="B176" s="40" t="s">
        <v>303</v>
      </c>
      <c r="C176" s="40" t="s">
        <v>304</v>
      </c>
    </row>
    <row r="177" spans="1:6" ht="80.099999999999994" customHeight="1">
      <c r="A177" s="19" t="s">
        <v>41</v>
      </c>
      <c r="B177" s="40" t="s">
        <v>305</v>
      </c>
      <c r="C177" s="15" t="s">
        <v>306</v>
      </c>
    </row>
    <row r="178" spans="1:6" ht="120" customHeight="1">
      <c r="A178" s="19" t="s">
        <v>41</v>
      </c>
      <c r="B178" s="40" t="s">
        <v>307</v>
      </c>
      <c r="C178" s="40" t="s">
        <v>308</v>
      </c>
    </row>
    <row r="179" spans="1:6" ht="80.099999999999994" customHeight="1">
      <c r="A179" s="22" t="s">
        <v>41</v>
      </c>
      <c r="B179" s="39" t="s">
        <v>309</v>
      </c>
      <c r="C179" s="39" t="s">
        <v>310</v>
      </c>
    </row>
    <row r="180" spans="1:6" ht="80.099999999999994" customHeight="1">
      <c r="A180" s="22" t="s">
        <v>41</v>
      </c>
      <c r="B180" s="39" t="s">
        <v>311</v>
      </c>
      <c r="C180" s="39" t="s">
        <v>312</v>
      </c>
    </row>
    <row r="181" spans="1:6" ht="80.099999999999994" customHeight="1">
      <c r="A181" s="22" t="s">
        <v>41</v>
      </c>
      <c r="B181" s="15" t="s">
        <v>313</v>
      </c>
      <c r="C181" s="15" t="s">
        <v>314</v>
      </c>
      <c r="D181" s="13"/>
    </row>
    <row r="182" spans="1:6" ht="80.099999999999994" customHeight="1">
      <c r="A182" s="23" t="s">
        <v>41</v>
      </c>
      <c r="B182" s="40" t="s">
        <v>315</v>
      </c>
      <c r="C182" s="40" t="s">
        <v>316</v>
      </c>
    </row>
    <row r="183" spans="1:6" ht="80.099999999999994" customHeight="1">
      <c r="A183" s="24" t="s">
        <v>41</v>
      </c>
      <c r="B183" s="40" t="s">
        <v>317</v>
      </c>
      <c r="C183" s="40" t="s">
        <v>318</v>
      </c>
    </row>
    <row r="184" spans="1:6" s="2" customFormat="1" ht="120" customHeight="1">
      <c r="A184" s="19" t="s">
        <v>41</v>
      </c>
      <c r="B184" s="40" t="s">
        <v>319</v>
      </c>
      <c r="C184" s="40" t="s">
        <v>320</v>
      </c>
      <c r="D184" s="11"/>
      <c r="E184" s="13"/>
      <c r="F184" s="13"/>
    </row>
    <row r="185" spans="1:6" ht="80.099999999999994" customHeight="1">
      <c r="A185" s="19" t="s">
        <v>41</v>
      </c>
      <c r="B185" s="40" t="s">
        <v>321</v>
      </c>
      <c r="C185" s="40" t="s">
        <v>322</v>
      </c>
    </row>
    <row r="186" spans="1:6" ht="99.95" customHeight="1">
      <c r="A186" s="19" t="s">
        <v>41</v>
      </c>
      <c r="B186" s="40" t="s">
        <v>323</v>
      </c>
      <c r="C186" s="40" t="s">
        <v>324</v>
      </c>
      <c r="D186" s="13"/>
    </row>
    <row r="187" spans="1:6" ht="80.099999999999994" customHeight="1">
      <c r="A187" s="19" t="s">
        <v>41</v>
      </c>
      <c r="B187" s="40" t="s">
        <v>325</v>
      </c>
      <c r="C187" s="40" t="s">
        <v>326</v>
      </c>
    </row>
    <row r="188" spans="1:6">
      <c r="A188" s="20"/>
      <c r="B188" s="13"/>
      <c r="C188" s="66" t="s">
        <v>80</v>
      </c>
    </row>
  </sheetData>
  <sheetProtection formatColumns="0" formatRows="0"/>
  <mergeCells count="16">
    <mergeCell ref="A127:C127"/>
    <mergeCell ref="A136:C136"/>
    <mergeCell ref="A154:C154"/>
    <mergeCell ref="A169:C169"/>
    <mergeCell ref="A8:C8"/>
    <mergeCell ref="A10:C10"/>
    <mergeCell ref="A12:C12"/>
    <mergeCell ref="A41:C41"/>
    <mergeCell ref="A71:C71"/>
    <mergeCell ref="A103:C103"/>
    <mergeCell ref="A7:C7"/>
    <mergeCell ref="A1:C1"/>
    <mergeCell ref="A3:C3"/>
    <mergeCell ref="A4:C4"/>
    <mergeCell ref="A5:C5"/>
    <mergeCell ref="A6:C6"/>
  </mergeCells>
  <phoneticPr fontId="1"/>
  <conditionalFormatting sqref="A14:C38 A73:C100 A129:C133 A138:C151 A171:C187">
    <cfRule type="expression" dxfId="25" priority="16">
      <formula>MOD(ROW(),2)=1</formula>
    </cfRule>
  </conditionalFormatting>
  <conditionalFormatting sqref="A43:C68">
    <cfRule type="expression" dxfId="24" priority="3">
      <formula>MOD(ROW(),2)=1</formula>
    </cfRule>
  </conditionalFormatting>
  <conditionalFormatting sqref="A105:C124">
    <cfRule type="expression" dxfId="23" priority="2">
      <formula>MOD(ROW(),2)=1</formula>
    </cfRule>
  </conditionalFormatting>
  <conditionalFormatting sqref="A156:C166">
    <cfRule type="expression" dxfId="22" priority="1">
      <formula>MOD(ROW(),2)=1</formula>
    </cfRule>
  </conditionalFormatting>
  <conditionalFormatting sqref="B43:C49 A50:C68">
    <cfRule type="expression" priority="15">
      <formula>MOD(ROW(),2)=1</formula>
    </cfRule>
  </conditionalFormatting>
  <conditionalFormatting sqref="B105:C105 A106:C124">
    <cfRule type="expression" dxfId="21" priority="13">
      <formula>MOD(ROW(),2)=1</formula>
    </cfRule>
  </conditionalFormatting>
  <hyperlinks>
    <hyperlink ref="A3:C3" location="'(共通事項)'!A12" display="１．RFP制度について" xr:uid="{FD647F7F-C476-4D80-AFEF-26409D04AE52}"/>
    <hyperlink ref="C39" location="'(共通事項)'!A1" display="カテゴリー選択に戻る" xr:uid="{43AE7B7F-07FA-4849-BC4C-2BC58D6B4EC6}"/>
    <hyperlink ref="A4:C4" location="'(共通事項)'!A41" display="２．提案書の書き方について" xr:uid="{1F8925DE-1048-4E56-8506-74BF807FAA3F}"/>
    <hyperlink ref="A5:C5" location="'(共通事項)'!A71" display="３．研究計画・研究体制について" xr:uid="{B856A33B-043A-423F-9327-44ACC7DC30CB}"/>
    <hyperlink ref="A6:C6" location="'(共通事項)'!A103" display="４．研究費について" xr:uid="{321C8ECD-34F5-4E18-9AE4-3BF41C7AA214}"/>
    <hyperlink ref="A7:C7" location="'(共通事項)'!A127" display="５．選考について" xr:uid="{1AA1D33B-B91F-46D3-92C6-987C21E45D1E}"/>
    <hyperlink ref="A8:C8" location="'(共通事項)'!A136" display="６．知的財産等成果の取り扱い、事業化について" xr:uid="{8E0C3801-9DB4-44FD-AC0C-3F0FAE145645}"/>
    <hyperlink ref="A10:C10" location="'(共通事項)'!A169" display="８．その他" xr:uid="{0044E390-342E-4CA5-ACFB-B04F0CB14FBF}"/>
    <hyperlink ref="C125" location="'(共通事項)'!A1" display="カテゴリー選択に戻る" xr:uid="{C768F16E-7B0F-4C04-8966-845E93DFFE4E}"/>
    <hyperlink ref="C134" location="'(共通事項)'!A1" display="カテゴリー選択に戻る" xr:uid="{375CA8AC-4B63-4095-8017-EAF357AC8D3A}"/>
    <hyperlink ref="C152" location="'(共通事項)'!A1" display="カテゴリー選択に戻る" xr:uid="{C38B2D0C-D3D6-4E95-B624-F3163392D3C4}"/>
    <hyperlink ref="C188" location="'(共通事項)'!A1" display="カテゴリー選択に戻る" xr:uid="{142EA253-4760-4CB5-AFD5-3150B1AEC147}"/>
    <hyperlink ref="C11" location="表紙・もくじ!A1" display="もくじへ戻る" xr:uid="{8B42BD9C-7836-443A-81DA-57AF7F1EEA44}"/>
    <hyperlink ref="A9" location="'(共通事項)'!A154" display="７．秘密保持契約について" xr:uid="{C897187A-21CE-49DF-8C15-23EEC7080366}"/>
    <hyperlink ref="C167" location="'(共通事項)'!A1" display="カテゴリー選択に戻る" xr:uid="{5285D5F4-2148-496C-B9C9-91969FB61B69}"/>
    <hyperlink ref="C69" location="'(共通事項)'!A1" display="カテゴリー選択に戻る" xr:uid="{89B69308-BA3D-4DB8-A48D-2A47BF6A7293}"/>
    <hyperlink ref="C101" location="'(共通事項)'!A1" display="カテゴリー選択に戻る" xr:uid="{8786018A-1158-4F26-85EE-E1E2016A60B5}"/>
  </hyperlinks>
  <printOptions horizontalCentered="1"/>
  <pageMargins left="0.25" right="0.25" top="0.75" bottom="0.75" header="0.3" footer="0.3"/>
  <pageSetup paperSize="8" scale="80" orientation="portrait" r:id="rId1"/>
  <headerFooter>
    <oddHeader>&amp;LJAXA宇宙探査イノベーションハブ　第4回研究提案募集（RFP）公募説明会　質疑応答（研究課題（１））&amp;R2018.05.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EAF34-DCE1-4124-901C-201654E453FA}">
  <sheetPr>
    <tabColor rgb="FFFFD5AB"/>
  </sheetPr>
  <dimension ref="A1:F103"/>
  <sheetViews>
    <sheetView topLeftCell="A4" zoomScaleNormal="100" workbookViewId="0">
      <selection activeCell="F5" sqref="F5"/>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6" ht="39.950000000000003" customHeight="1">
      <c r="A1" s="28" t="str">
        <f>表紙・もくじ!A1</f>
        <v>第13回研究提案募集（RFP）質疑応答</v>
      </c>
      <c r="B1" s="11"/>
      <c r="C1" s="4"/>
    </row>
    <row r="2" spans="1:6" s="6" customFormat="1" ht="30" customHeight="1">
      <c r="A2" s="76" t="str">
        <f>表紙・もくじ!A4</f>
        <v>(01) 月面物流モビリティオープンプラットフォーム </v>
      </c>
      <c r="B2" s="76"/>
      <c r="C2" s="76"/>
    </row>
    <row r="3" spans="1:6" s="36" customFormat="1" ht="24.6" customHeight="1">
      <c r="A3" s="34"/>
      <c r="B3" s="35" t="s">
        <v>25</v>
      </c>
      <c r="C3" s="35" t="s">
        <v>26</v>
      </c>
    </row>
    <row r="4" spans="1:6" ht="206.1" customHeight="1">
      <c r="A4" s="67" t="s">
        <v>32</v>
      </c>
      <c r="B4" s="33" t="s">
        <v>327</v>
      </c>
      <c r="C4" s="33" t="s">
        <v>328</v>
      </c>
      <c r="D4" s="36"/>
      <c r="E4" s="64"/>
      <c r="F4" s="36"/>
    </row>
    <row r="5" spans="1:6" ht="207.95" customHeight="1">
      <c r="A5" s="67" t="s">
        <v>32</v>
      </c>
      <c r="B5" s="33" t="s">
        <v>329</v>
      </c>
      <c r="C5" s="33" t="s">
        <v>330</v>
      </c>
      <c r="D5" s="36"/>
      <c r="E5" s="36"/>
      <c r="F5" s="36"/>
    </row>
    <row r="6" spans="1:6" ht="99.95" customHeight="1">
      <c r="A6" s="67" t="s">
        <v>32</v>
      </c>
      <c r="B6" s="33" t="s">
        <v>331</v>
      </c>
      <c r="C6" s="33" t="s">
        <v>332</v>
      </c>
      <c r="D6" s="36"/>
      <c r="E6" s="36"/>
      <c r="F6" s="36"/>
    </row>
    <row r="7" spans="1:6" ht="99.95" customHeight="1">
      <c r="A7" s="67" t="s">
        <v>32</v>
      </c>
      <c r="B7" s="33" t="s">
        <v>333</v>
      </c>
      <c r="C7" s="33" t="s">
        <v>334</v>
      </c>
      <c r="D7" s="36"/>
      <c r="E7" s="36"/>
      <c r="F7" s="36"/>
    </row>
    <row r="8" spans="1:6" ht="99.95" customHeight="1">
      <c r="A8" s="67" t="s">
        <v>32</v>
      </c>
      <c r="B8" s="33" t="s">
        <v>335</v>
      </c>
      <c r="C8" s="33" t="s">
        <v>336</v>
      </c>
      <c r="D8" s="36"/>
      <c r="E8" s="36"/>
      <c r="F8" s="36"/>
    </row>
    <row r="9" spans="1:6" ht="99.95" customHeight="1">
      <c r="A9" s="42"/>
      <c r="B9" s="32"/>
      <c r="C9" s="33"/>
      <c r="D9" s="36"/>
      <c r="E9" s="36"/>
    </row>
    <row r="10" spans="1:6">
      <c r="C10" s="4" t="s">
        <v>24</v>
      </c>
      <c r="D10" s="36"/>
      <c r="E10" s="36"/>
    </row>
    <row r="103" spans="1:3">
      <c r="A103" s="7"/>
      <c r="B103" s="8"/>
      <c r="C103" s="8"/>
    </row>
  </sheetData>
  <sheetProtection formatColumns="0" formatRows="0"/>
  <mergeCells count="1">
    <mergeCell ref="A2:C2"/>
  </mergeCells>
  <phoneticPr fontId="1"/>
  <conditionalFormatting sqref="A4:A8">
    <cfRule type="expression" dxfId="20" priority="1">
      <formula>MOD(ROW(),2)=1</formula>
    </cfRule>
  </conditionalFormatting>
  <conditionalFormatting sqref="B4:C8 A9:C9">
    <cfRule type="expression" dxfId="19" priority="2">
      <formula>MOD(ROW(),2)=1</formula>
    </cfRule>
  </conditionalFormatting>
  <hyperlinks>
    <hyperlink ref="C10" location="表紙・もくじ!A1" display="もくじへ戻る" xr:uid="{C16BCCEC-F0AA-4EBF-BF4A-B91E0A2FFB8B}"/>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BFFE-FC2E-447C-8281-8D3811808BDA}">
  <sheetPr>
    <tabColor rgb="FFFFFFB7"/>
  </sheetPr>
  <dimension ref="A1:H100"/>
  <sheetViews>
    <sheetView zoomScaleNormal="100" workbookViewId="0">
      <selection activeCell="C14" sqref="C14"/>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8" ht="39.950000000000003" customHeight="1">
      <c r="A1" s="28" t="str">
        <f>表紙・もくじ!A1</f>
        <v>第13回研究提案募集（RFP）質疑応答</v>
      </c>
      <c r="B1" s="11"/>
      <c r="C1" s="4"/>
    </row>
    <row r="2" spans="1:8" s="6" customFormat="1" ht="30" customHeight="1">
      <c r="A2" s="76" t="str">
        <f>表紙・もくじ!A5</f>
        <v>(02) 月面鉱物資源を活用した金属・酸素抽出技術と鉱物資源利用技術の獲得 </v>
      </c>
      <c r="B2" s="76"/>
      <c r="C2" s="76"/>
    </row>
    <row r="3" spans="1:8" s="36" customFormat="1" ht="24.6" customHeight="1">
      <c r="A3" s="34"/>
      <c r="B3" s="35" t="s">
        <v>25</v>
      </c>
      <c r="C3" s="35" t="s">
        <v>26</v>
      </c>
    </row>
    <row r="4" spans="1:8" ht="99.95" customHeight="1">
      <c r="A4" s="67" t="s">
        <v>32</v>
      </c>
      <c r="B4" s="33" t="s">
        <v>337</v>
      </c>
      <c r="C4" s="33" t="s">
        <v>338</v>
      </c>
      <c r="D4" s="36"/>
      <c r="E4" s="36"/>
      <c r="F4" s="36"/>
      <c r="G4" s="36"/>
      <c r="H4" s="36"/>
    </row>
    <row r="5" spans="1:8" ht="99.95" customHeight="1">
      <c r="A5" s="67" t="s">
        <v>32</v>
      </c>
      <c r="B5" s="33" t="s">
        <v>339</v>
      </c>
      <c r="C5" s="33" t="s">
        <v>340</v>
      </c>
      <c r="D5" s="36"/>
      <c r="E5" s="36"/>
      <c r="F5" s="36"/>
      <c r="G5" s="36"/>
      <c r="H5" s="36"/>
    </row>
    <row r="6" spans="1:8" ht="99.95" customHeight="1">
      <c r="A6" s="67"/>
      <c r="B6" s="33"/>
      <c r="C6" s="33"/>
    </row>
    <row r="7" spans="1:8" ht="23.25" customHeight="1">
      <c r="C7" s="4" t="s">
        <v>24</v>
      </c>
    </row>
    <row r="100" spans="1:3">
      <c r="A100" s="7"/>
      <c r="B100" s="8"/>
      <c r="C100" s="8"/>
    </row>
  </sheetData>
  <sheetProtection formatColumns="0" formatRows="0"/>
  <mergeCells count="1">
    <mergeCell ref="A2:C2"/>
  </mergeCells>
  <phoneticPr fontId="1"/>
  <conditionalFormatting sqref="A4:A6">
    <cfRule type="expression" dxfId="18" priority="1">
      <formula>MOD(ROW(),2)=1</formula>
    </cfRule>
  </conditionalFormatting>
  <conditionalFormatting sqref="B5">
    <cfRule type="expression" dxfId="17" priority="5">
      <formula>MOD(ROW(),2)=1</formula>
    </cfRule>
  </conditionalFormatting>
  <conditionalFormatting sqref="B4:C6">
    <cfRule type="expression" dxfId="16" priority="3">
      <formula>MOD(ROW(),2)=1</formula>
    </cfRule>
    <cfRule type="expression" dxfId="15" priority="4">
      <formula>MOD(ROW(),2)=1</formula>
    </cfRule>
  </conditionalFormatting>
  <hyperlinks>
    <hyperlink ref="C7" location="表紙・もくじ!A1" display="もくじへ戻る" xr:uid="{51C585BD-3BF3-449A-AC5F-1E54845FA302}"/>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BB501-81FE-49F8-AA7D-B060CBC1C06C}">
  <sheetPr>
    <tabColor rgb="FFCEEAB0"/>
  </sheetPr>
  <dimension ref="A1:D100"/>
  <sheetViews>
    <sheetView zoomScaleNormal="100" workbookViewId="0">
      <selection activeCell="C14" sqref="C14"/>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4" ht="39.950000000000003" customHeight="1">
      <c r="A1" s="28" t="str">
        <f>表紙・もくじ!A1</f>
        <v>第13回研究提案募集（RFP）質疑応答</v>
      </c>
      <c r="B1" s="11"/>
      <c r="C1" s="4"/>
    </row>
    <row r="2" spans="1:4" s="6" customFormat="1" ht="30" customHeight="1">
      <c r="A2" s="76" t="str">
        <f>表紙・もくじ!A6</f>
        <v>(03) 大電力レーザー給電用耐強照射性光電変換パネル </v>
      </c>
      <c r="B2" s="76"/>
      <c r="C2" s="76"/>
    </row>
    <row r="3" spans="1:4" s="36" customFormat="1" ht="24.6" customHeight="1">
      <c r="A3" s="34"/>
      <c r="B3" s="35" t="s">
        <v>25</v>
      </c>
      <c r="C3" s="35" t="s">
        <v>26</v>
      </c>
    </row>
    <row r="4" spans="1:4" ht="99.95" customHeight="1">
      <c r="A4" s="42"/>
      <c r="B4" s="32"/>
      <c r="C4" s="33"/>
      <c r="D4" s="10"/>
    </row>
    <row r="5" spans="1:4" ht="99.95" customHeight="1">
      <c r="A5" s="42"/>
      <c r="B5" s="32"/>
      <c r="C5" s="33"/>
    </row>
    <row r="6" spans="1:4" ht="99.95" customHeight="1">
      <c r="A6" s="42"/>
      <c r="B6" s="32"/>
      <c r="C6" s="33"/>
    </row>
    <row r="7" spans="1:4" ht="23.25" customHeight="1">
      <c r="C7" s="4" t="s">
        <v>24</v>
      </c>
    </row>
    <row r="100" spans="1:3">
      <c r="A100" s="7"/>
      <c r="B100" s="8"/>
      <c r="C100" s="8"/>
    </row>
  </sheetData>
  <sheetProtection formatColumns="0" formatRows="0"/>
  <mergeCells count="1">
    <mergeCell ref="A2:C2"/>
  </mergeCells>
  <phoneticPr fontId="1"/>
  <conditionalFormatting sqref="A4:C6">
    <cfRule type="expression" dxfId="14" priority="4">
      <formula>MOD(ROW(),2)=1</formula>
    </cfRule>
  </conditionalFormatting>
  <hyperlinks>
    <hyperlink ref="C7" location="表紙・もくじ!A1" display="もくじへ戻る" xr:uid="{2969F773-EA6E-4A9C-9EC1-98A96250AD6E}"/>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BC4A-CC8C-47A1-AAB9-C3A718B784CE}">
  <sheetPr>
    <tabColor rgb="FF9BECFF"/>
  </sheetPr>
  <dimension ref="A1:C100"/>
  <sheetViews>
    <sheetView zoomScaleNormal="100" workbookViewId="0">
      <selection activeCell="B6" sqref="B6"/>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3" ht="39.950000000000003" customHeight="1">
      <c r="A1" s="28" t="str">
        <f>表紙・もくじ!A1</f>
        <v>第13回研究提案募集（RFP）質疑応答</v>
      </c>
      <c r="B1" s="11"/>
      <c r="C1" s="4"/>
    </row>
    <row r="2" spans="1:3" s="6" customFormat="1" ht="30" customHeight="1">
      <c r="A2" s="76" t="str">
        <f>表紙・もくじ!A7</f>
        <v>(04) 月面用ヒートポンプシステムに関する研究開発 </v>
      </c>
      <c r="B2" s="76"/>
      <c r="C2" s="76"/>
    </row>
    <row r="3" spans="1:3" s="36" customFormat="1" ht="24.6" customHeight="1">
      <c r="A3" s="34"/>
      <c r="B3" s="35" t="s">
        <v>25</v>
      </c>
      <c r="C3" s="35" t="s">
        <v>26</v>
      </c>
    </row>
    <row r="4" spans="1:3" ht="99.95" customHeight="1">
      <c r="A4" s="42"/>
      <c r="B4" s="32"/>
      <c r="C4" s="33"/>
    </row>
    <row r="5" spans="1:3" ht="99.95" customHeight="1">
      <c r="A5" s="45"/>
      <c r="B5" s="32"/>
      <c r="C5" s="33"/>
    </row>
    <row r="6" spans="1:3" ht="99.95" customHeight="1">
      <c r="A6" s="42"/>
      <c r="B6" s="32"/>
      <c r="C6" s="33"/>
    </row>
    <row r="7" spans="1:3" ht="23.25" customHeight="1">
      <c r="C7" s="4" t="s">
        <v>24</v>
      </c>
    </row>
    <row r="100" spans="1:3">
      <c r="A100" s="7"/>
      <c r="B100" s="8"/>
      <c r="C100" s="8"/>
    </row>
  </sheetData>
  <sheetProtection formatColumns="0" formatRows="0"/>
  <mergeCells count="1">
    <mergeCell ref="A2:C2"/>
  </mergeCells>
  <phoneticPr fontId="1"/>
  <conditionalFormatting sqref="A4:C6">
    <cfRule type="expression" dxfId="13" priority="4">
      <formula>MOD(ROW(),2)=1</formula>
    </cfRule>
  </conditionalFormatting>
  <hyperlinks>
    <hyperlink ref="C7" location="表紙・もくじ!A1" display="もくじへ戻る" xr:uid="{C8DA8FBC-33A0-434A-988B-39829AB11071}"/>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9ADBD-AD84-431E-A739-168966F4CC8E}">
  <sheetPr>
    <tabColor rgb="FFABABFF"/>
  </sheetPr>
  <dimension ref="A1:F100"/>
  <sheetViews>
    <sheetView zoomScaleNormal="100" workbookViewId="0">
      <selection activeCell="C5" sqref="C5"/>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6" ht="39.950000000000003" customHeight="1">
      <c r="A1" s="28" t="str">
        <f>表紙・もくじ!A1</f>
        <v>第13回研究提案募集（RFP）質疑応答</v>
      </c>
      <c r="B1" s="11"/>
      <c r="C1" s="4"/>
    </row>
    <row r="2" spans="1:6" s="6" customFormat="1" ht="30" customHeight="1">
      <c r="A2" s="76" t="str">
        <f>表紙・もくじ!A8</f>
        <v>(05) レゴリスを媒体とした非接触送電技術の研究</v>
      </c>
      <c r="B2" s="76"/>
      <c r="C2" s="76"/>
    </row>
    <row r="3" spans="1:6" s="36" customFormat="1" ht="24.6" customHeight="1">
      <c r="A3" s="34"/>
      <c r="B3" s="35" t="s">
        <v>25</v>
      </c>
      <c r="C3" s="35" t="s">
        <v>26</v>
      </c>
    </row>
    <row r="4" spans="1:6" ht="99.95" customHeight="1">
      <c r="A4" s="67" t="s">
        <v>32</v>
      </c>
      <c r="B4" s="33" t="s">
        <v>341</v>
      </c>
      <c r="C4" s="33" t="s">
        <v>342</v>
      </c>
      <c r="D4" s="36"/>
      <c r="E4" s="36"/>
      <c r="F4" s="36"/>
    </row>
    <row r="5" spans="1:6" ht="99.95" customHeight="1">
      <c r="A5" s="67" t="s">
        <v>32</v>
      </c>
      <c r="B5" s="33" t="s">
        <v>343</v>
      </c>
      <c r="C5" s="33" t="s">
        <v>344</v>
      </c>
      <c r="D5" s="36"/>
      <c r="E5" s="36"/>
      <c r="F5" s="36"/>
    </row>
    <row r="6" spans="1:6" ht="99.95" customHeight="1">
      <c r="A6" s="67"/>
      <c r="B6" s="32"/>
      <c r="C6" s="33"/>
    </row>
    <row r="7" spans="1:6" ht="23.25" customHeight="1">
      <c r="C7" s="4" t="s">
        <v>24</v>
      </c>
    </row>
    <row r="100" spans="1:3">
      <c r="A100" s="7"/>
      <c r="B100" s="8"/>
      <c r="C100" s="8"/>
    </row>
  </sheetData>
  <sheetProtection formatColumns="0" formatRows="0"/>
  <mergeCells count="1">
    <mergeCell ref="A2:C2"/>
  </mergeCells>
  <phoneticPr fontId="1"/>
  <conditionalFormatting sqref="A4:A6">
    <cfRule type="expression" dxfId="12" priority="1">
      <formula>MOD(ROW(),2)=1</formula>
    </cfRule>
  </conditionalFormatting>
  <conditionalFormatting sqref="B4:C6">
    <cfRule type="expression" dxfId="11" priority="3">
      <formula>MOD(ROW(),2)=1</formula>
    </cfRule>
  </conditionalFormatting>
  <hyperlinks>
    <hyperlink ref="C7" location="表紙・もくじ!A1" display="もくじへ戻る" xr:uid="{6AABBD15-29A2-489E-97BC-DC173B9D6544}"/>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C2684-64E4-46F9-912E-0AFF983EF07C}">
  <sheetPr>
    <tabColor rgb="FFF2D9FF"/>
  </sheetPr>
  <dimension ref="A1:F100"/>
  <sheetViews>
    <sheetView topLeftCell="A2" zoomScaleNormal="100" workbookViewId="0">
      <selection activeCell="C14" sqref="C14"/>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6" ht="39.950000000000003" customHeight="1">
      <c r="A1" s="28" t="str">
        <f>表紙・もくじ!A1</f>
        <v>第13回研究提案募集（RFP）質疑応答</v>
      </c>
      <c r="B1" s="11"/>
      <c r="C1" s="4"/>
    </row>
    <row r="2" spans="1:6" s="6" customFormat="1" ht="30" customHeight="1">
      <c r="A2" s="76" t="str">
        <f>表紙・もくじ!A9</f>
        <v>(06) 月面環境耐性を有する電界給電送電技術の研究</v>
      </c>
      <c r="B2" s="76"/>
      <c r="C2" s="76"/>
    </row>
    <row r="3" spans="1:6" s="36" customFormat="1" ht="24.6" customHeight="1">
      <c r="A3" s="34"/>
      <c r="B3" s="35" t="s">
        <v>25</v>
      </c>
      <c r="C3" s="35" t="s">
        <v>26</v>
      </c>
    </row>
    <row r="4" spans="1:6" ht="99.95" customHeight="1">
      <c r="A4" s="67" t="s">
        <v>32</v>
      </c>
      <c r="B4" s="33" t="s">
        <v>345</v>
      </c>
      <c r="C4" s="33" t="s">
        <v>346</v>
      </c>
      <c r="D4" s="36"/>
      <c r="E4" s="36"/>
      <c r="F4" s="36"/>
    </row>
    <row r="5" spans="1:6" ht="99.95" customHeight="1">
      <c r="A5" s="67" t="s">
        <v>32</v>
      </c>
      <c r="B5" s="33" t="s">
        <v>347</v>
      </c>
      <c r="C5" s="33" t="s">
        <v>348</v>
      </c>
      <c r="D5" s="36"/>
      <c r="E5" s="36"/>
      <c r="F5" s="36"/>
    </row>
    <row r="6" spans="1:6" ht="99.95" customHeight="1">
      <c r="A6" s="67"/>
      <c r="B6" s="33"/>
      <c r="C6" s="33"/>
    </row>
    <row r="7" spans="1:6" ht="23.25" customHeight="1">
      <c r="C7" s="4" t="s">
        <v>24</v>
      </c>
    </row>
    <row r="100" spans="1:3">
      <c r="A100" s="7"/>
      <c r="B100" s="8"/>
      <c r="C100" s="8"/>
    </row>
  </sheetData>
  <sheetProtection formatColumns="0" formatRows="0"/>
  <mergeCells count="1">
    <mergeCell ref="A2:C2"/>
  </mergeCells>
  <phoneticPr fontId="1"/>
  <conditionalFormatting sqref="A4:A6">
    <cfRule type="expression" dxfId="10" priority="1">
      <formula>MOD(ROW(),2)=1</formula>
    </cfRule>
  </conditionalFormatting>
  <conditionalFormatting sqref="B4:C6">
    <cfRule type="expression" dxfId="9" priority="3">
      <formula>MOD(ROW(),2)=1</formula>
    </cfRule>
  </conditionalFormatting>
  <hyperlinks>
    <hyperlink ref="C7" location="表紙・もくじ!A1" display="もくじへ戻る" xr:uid="{2D35BB31-4A6F-45D8-B3E5-A6AC3E7D2D87}"/>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5BC3F-AA65-40D8-8877-23485B5041E0}">
  <sheetPr>
    <tabColor rgb="FFFFD5AB"/>
  </sheetPr>
  <dimension ref="A1:D100"/>
  <sheetViews>
    <sheetView zoomScaleNormal="100" workbookViewId="0">
      <selection activeCell="C14" sqref="C14"/>
    </sheetView>
  </sheetViews>
  <sheetFormatPr defaultColWidth="9.85546875" defaultRowHeight="12.95"/>
  <cols>
    <col min="1" max="1" width="10.5703125" style="5" customWidth="1"/>
    <col min="2" max="2" width="68.140625" style="3" customWidth="1"/>
    <col min="3" max="3" width="95.42578125" style="3" customWidth="1"/>
    <col min="4" max="16384" width="9.85546875" style="5"/>
  </cols>
  <sheetData>
    <row r="1" spans="1:4" ht="39.950000000000003" customHeight="1">
      <c r="A1" s="28" t="str">
        <f>表紙・もくじ!A1</f>
        <v>第13回研究提案募集（RFP）質疑応答</v>
      </c>
      <c r="B1" s="11"/>
      <c r="C1" s="4"/>
    </row>
    <row r="2" spans="1:4" s="6" customFormat="1" ht="30" customHeight="1">
      <c r="A2" s="76" t="str">
        <f>表紙・もくじ!A10</f>
        <v>(07) 試作を介さないフィルタ特性を制御可能な新規電波吸収体</v>
      </c>
      <c r="B2" s="76"/>
      <c r="C2" s="76"/>
    </row>
    <row r="3" spans="1:4" s="36" customFormat="1" ht="24.6" customHeight="1">
      <c r="A3" s="34"/>
      <c r="B3" s="35" t="s">
        <v>25</v>
      </c>
      <c r="C3" s="35" t="s">
        <v>26</v>
      </c>
    </row>
    <row r="4" spans="1:4" ht="99.95" customHeight="1">
      <c r="A4" s="42"/>
      <c r="B4" s="33"/>
      <c r="C4" s="33"/>
      <c r="D4" s="46"/>
    </row>
    <row r="5" spans="1:4" ht="99.95" customHeight="1">
      <c r="A5" s="42"/>
      <c r="B5" s="33"/>
      <c r="C5" s="33"/>
    </row>
    <row r="6" spans="1:4" ht="99.95" customHeight="1">
      <c r="A6" s="42"/>
      <c r="B6" s="32"/>
      <c r="C6" s="33"/>
    </row>
    <row r="7" spans="1:4">
      <c r="C7" s="4" t="s">
        <v>24</v>
      </c>
    </row>
    <row r="100" spans="1:3">
      <c r="A100" s="7"/>
      <c r="B100" s="8"/>
      <c r="C100" s="8"/>
    </row>
  </sheetData>
  <sheetProtection formatColumns="0" formatRows="0"/>
  <mergeCells count="1">
    <mergeCell ref="A2:C2"/>
  </mergeCells>
  <phoneticPr fontId="1"/>
  <conditionalFormatting sqref="A4:C6">
    <cfRule type="expression" dxfId="8" priority="4">
      <formula>MOD(ROW(),2)=1</formula>
    </cfRule>
  </conditionalFormatting>
  <hyperlinks>
    <hyperlink ref="C7" location="表紙・もくじ!A1" display="もくじへ戻る" xr:uid="{FB1F2EE7-FBFE-4691-BBE5-264559829992}"/>
  </hyperlinks>
  <printOptions horizontalCentered="1"/>
  <pageMargins left="0.31496062992125984" right="0.31496062992125984" top="0.94488188976377963" bottom="0.55118110236220474" header="0.51181102362204722" footer="0.31496062992125984"/>
  <pageSetup paperSize="8" scale="80" orientation="portrait" r:id="rId1"/>
  <headerFooter>
    <oddHeader>&amp;LJAXA宇宙探査イノベーションハブ　第4回研究提案募集（RFP）公募説明会　質疑応答（研究課題（２））&amp;R2018.05.</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横山　章子</cp:lastModifiedBy>
  <cp:revision/>
  <dcterms:created xsi:type="dcterms:W3CDTF">2024-07-17T06:45:16Z</dcterms:created>
  <dcterms:modified xsi:type="dcterms:W3CDTF">2025-09-05T05:26:06Z</dcterms:modified>
  <cp:category/>
  <cp:contentStatus/>
</cp:coreProperties>
</file>